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05 ADM GENERAL\03 CONTRATOS MAYORES MYTICO\17 MOBILIARIO JOSÉ ABASCAL 57 86_2022\17.01 TRAMITACIÓN EXPEDIENTE\17.01.02 PCAP\"/>
    </mc:Choice>
  </mc:AlternateContent>
  <xr:revisionPtr revIDLastSave="0" documentId="13_ncr:1_{D493D53D-4B37-4C1D-ACC1-1C0D53316B85}" xr6:coauthVersionLast="47" xr6:coauthVersionMax="47" xr10:uidLastSave="{00000000-0000-0000-0000-000000000000}"/>
  <bookViews>
    <workbookView xWindow="-120" yWindow="-120" windowWidth="19440" windowHeight="15000" xr2:uid="{7B336FEB-C109-456B-BA7E-2AFC4AB1386B}"/>
  </bookViews>
  <sheets>
    <sheet name="OFERTA ECONOMICA 86_2022" sheetId="12" r:id="rId1"/>
  </sheets>
  <definedNames>
    <definedName name="Tabla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2" l="1"/>
  <c r="H19" i="12" l="1"/>
  <c r="H20" i="12"/>
  <c r="H21" i="12"/>
  <c r="H22" i="12"/>
  <c r="H23" i="12"/>
  <c r="H24" i="12"/>
  <c r="H18" i="12"/>
  <c r="H12" i="12"/>
  <c r="H13" i="12"/>
  <c r="H15" i="12"/>
  <c r="H16" i="12"/>
  <c r="H11" i="12"/>
  <c r="H5" i="12" l="1"/>
  <c r="H9" i="12"/>
  <c r="H4" i="12"/>
  <c r="H8" i="12"/>
  <c r="H7" i="12"/>
  <c r="H6" i="12"/>
  <c r="H25" i="12" l="1"/>
</calcChain>
</file>

<file path=xl/sharedStrings.xml><?xml version="1.0" encoding="utf-8"?>
<sst xmlns="http://schemas.openxmlformats.org/spreadsheetml/2006/main" count="58" uniqueCount="37">
  <si>
    <t>CONCEPTO</t>
  </si>
  <si>
    <t>IMPORTE TOTAL</t>
  </si>
  <si>
    <t>IMPORTE UNITARIO</t>
  </si>
  <si>
    <t>CÓDIGO</t>
  </si>
  <si>
    <t>UDS</t>
  </si>
  <si>
    <t>M-AR-5</t>
  </si>
  <si>
    <t>Armario puertas completas batientes 80x205h cm</t>
  </si>
  <si>
    <t>Armario puertas completas batientes 80x73h cm</t>
  </si>
  <si>
    <t>M-AR-1</t>
  </si>
  <si>
    <t>Armario puertas completas batientes 80x125h cm</t>
  </si>
  <si>
    <t>M-AR-3</t>
  </si>
  <si>
    <t>M-CA-05</t>
  </si>
  <si>
    <t>PLANTA 1ª</t>
  </si>
  <si>
    <t>PLANTA 2ª</t>
  </si>
  <si>
    <t>ARTICULO</t>
  </si>
  <si>
    <t>DOTACIÓN PUESTOS OPERATIVOS POOL</t>
  </si>
  <si>
    <t>DOTACIÓN PUESTO JEFE/A ÁREA</t>
  </si>
  <si>
    <t>Armario/ala 160*45cm, h=72cm</t>
  </si>
  <si>
    <t>Mesa recta de trabajo 160*80cm, pata 45º</t>
  </si>
  <si>
    <t>PUESTOS OPERATIVOS POOL</t>
  </si>
  <si>
    <t>ZONAS COMUNES
ZONA ESPERA
ZONA DESCANSO
REPROGRAFÍA</t>
  </si>
  <si>
    <t>Cajonera bajo mesa + cojín, cuerpo madera</t>
  </si>
  <si>
    <t>M-CAS-3</t>
  </si>
  <si>
    <t>DOTACIÓN ADICIONAL POR PUESTO DE TRABAJO Y ZONAS COMUNES</t>
  </si>
  <si>
    <t>M-ME-37</t>
  </si>
  <si>
    <t>M-AR-22</t>
  </si>
  <si>
    <t>M-AR-23</t>
  </si>
  <si>
    <t>Mueble taquilla de 700*40*212cm, casilleros 40*40cm (total 120 puertas)</t>
  </si>
  <si>
    <t>DOTACIÓN "ESTANDAR"
 POR PUESTO DE TRABAJO</t>
  </si>
  <si>
    <t>SALAS DE REUNIONES/FORMACIÓN (3)</t>
  </si>
  <si>
    <t>Armario puertas completas batientes 80x54h cm, con colchoneta</t>
  </si>
  <si>
    <t>M-AR-24</t>
  </si>
  <si>
    <t>S-CPP-2</t>
  </si>
  <si>
    <t>Sillería confidente patas con paleta (Trazo)</t>
  </si>
  <si>
    <t>Tabique armario 800*500*2600mm, con puertas enteras</t>
  </si>
  <si>
    <t>SUMINISTRO Y MONTAJE ESTIMADO DE MOBILIARIO PARA OFICINAS JOSÉ ABASCAL 57</t>
  </si>
  <si>
    <t>IMPORTE TOTAL (IVA excluido)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</si>
</sst>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C0A]_-;\-* #,##0.00\ [$€-C0A]_-;_-* &quot;-&quot;??\ [$€-C0A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20"/>
      <color theme="1"/>
      <name val="Arial"/>
      <family val="2"/>
    </font>
    <font>
      <b/>
      <sz val="16"/>
      <color theme="1"/>
      <name val="Arial"/>
      <family val="2"/>
    </font>
    <font>
      <b/>
      <sz val="1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0084C9"/>
        <bgColor indexed="64"/>
      </patternFill>
    </fill>
    <fill>
      <patternFill patternType="solid">
        <fgColor rgb="FFA778CA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C1D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0" fillId="0" borderId="0" applyNumberFormat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6" fillId="9" borderId="1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9" fillId="9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vertical="center" textRotation="90" wrapText="1"/>
    </xf>
    <xf numFmtId="165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left" vertical="center"/>
    </xf>
    <xf numFmtId="0" fontId="9" fillId="9" borderId="5" xfId="0" applyFont="1" applyFill="1" applyBorder="1" applyAlignment="1">
      <alignment horizontal="center" vertical="center"/>
    </xf>
    <xf numFmtId="164" fontId="9" fillId="9" borderId="5" xfId="0" applyNumberFormat="1" applyFont="1" applyFill="1" applyBorder="1" applyAlignment="1">
      <alignment horizontal="center" vertical="center" wrapText="1"/>
    </xf>
    <xf numFmtId="0" fontId="10" fillId="0" borderId="10" xfId="2" applyBorder="1" applyAlignment="1" applyProtection="1">
      <alignment horizontal="left" vertical="center"/>
    </xf>
    <xf numFmtId="0" fontId="3" fillId="0" borderId="10" xfId="0" applyFont="1" applyBorder="1" applyAlignment="1" applyProtection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10" fillId="0" borderId="12" xfId="2" applyBorder="1" applyAlignment="1" applyProtection="1">
      <alignment horizontal="left" vertical="center"/>
    </xf>
    <xf numFmtId="0" fontId="3" fillId="0" borderId="12" xfId="0" applyFont="1" applyBorder="1" applyAlignment="1" applyProtection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0" fillId="0" borderId="17" xfId="2" applyBorder="1" applyAlignment="1" applyProtection="1">
      <alignment horizontal="left" vertical="center"/>
    </xf>
    <xf numFmtId="0" fontId="3" fillId="0" borderId="17" xfId="0" applyFont="1" applyBorder="1" applyAlignment="1" applyProtection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10" fillId="0" borderId="20" xfId="2" applyBorder="1" applyAlignment="1" applyProtection="1">
      <alignment horizontal="left" vertical="center"/>
    </xf>
    <xf numFmtId="0" fontId="3" fillId="0" borderId="20" xfId="0" applyFont="1" applyBorder="1" applyAlignment="1" applyProtection="1">
      <alignment horizontal="left" vertical="center"/>
    </xf>
    <xf numFmtId="0" fontId="7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 applyProtection="1">
      <alignment vertical="center"/>
    </xf>
    <xf numFmtId="0" fontId="4" fillId="8" borderId="1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10" fillId="0" borderId="25" xfId="2" applyBorder="1" applyAlignment="1" applyProtection="1">
      <alignment horizontal="left" vertical="center"/>
    </xf>
    <xf numFmtId="0" fontId="3" fillId="0" borderId="25" xfId="0" applyFont="1" applyBorder="1" applyAlignment="1" applyProtection="1">
      <alignment horizontal="left" vertical="center"/>
    </xf>
    <xf numFmtId="0" fontId="3" fillId="0" borderId="27" xfId="0" applyFont="1" applyBorder="1" applyAlignment="1">
      <alignment horizontal="center" vertical="center"/>
    </xf>
    <xf numFmtId="0" fontId="10" fillId="0" borderId="28" xfId="2" applyBorder="1" applyAlignment="1" applyProtection="1">
      <alignment horizontal="left" vertical="center"/>
    </xf>
    <xf numFmtId="0" fontId="7" fillId="9" borderId="2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vertical="center"/>
    </xf>
    <xf numFmtId="0" fontId="7" fillId="9" borderId="2" xfId="0" applyFont="1" applyFill="1" applyBorder="1" applyAlignment="1" applyProtection="1">
      <alignment vertical="center"/>
    </xf>
    <xf numFmtId="164" fontId="3" fillId="0" borderId="13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4" fontId="3" fillId="0" borderId="21" xfId="0" applyNumberFormat="1" applyFont="1" applyBorder="1" applyAlignment="1">
      <alignment horizontal="center" vertical="center"/>
    </xf>
    <xf numFmtId="164" fontId="7" fillId="9" borderId="3" xfId="0" applyNumberFormat="1" applyFont="1" applyFill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164" fontId="3" fillId="0" borderId="26" xfId="0" applyNumberFormat="1" applyFont="1" applyBorder="1" applyAlignment="1">
      <alignment horizontal="center" vertical="center"/>
    </xf>
    <xf numFmtId="164" fontId="7" fillId="9" borderId="23" xfId="0" applyNumberFormat="1" applyFont="1" applyFill="1" applyBorder="1" applyAlignment="1">
      <alignment horizontal="center" vertical="center"/>
    </xf>
    <xf numFmtId="164" fontId="3" fillId="0" borderId="29" xfId="0" applyNumberFormat="1" applyFont="1" applyBorder="1" applyAlignment="1">
      <alignment horizontal="center" vertical="center"/>
    </xf>
    <xf numFmtId="164" fontId="3" fillId="6" borderId="12" xfId="0" applyNumberFormat="1" applyFont="1" applyFill="1" applyBorder="1" applyAlignment="1" applyProtection="1">
      <alignment horizontal="right" vertical="center"/>
      <protection locked="0"/>
    </xf>
    <xf numFmtId="164" fontId="3" fillId="6" borderId="10" xfId="0" applyNumberFormat="1" applyFont="1" applyFill="1" applyBorder="1" applyAlignment="1" applyProtection="1">
      <alignment horizontal="right" vertical="center"/>
      <protection locked="0"/>
    </xf>
    <xf numFmtId="164" fontId="3" fillId="6" borderId="20" xfId="0" applyNumberFormat="1" applyFont="1" applyFill="1" applyBorder="1" applyAlignment="1" applyProtection="1">
      <alignment horizontal="right" vertical="center"/>
      <protection locked="0"/>
    </xf>
    <xf numFmtId="164" fontId="3" fillId="6" borderId="17" xfId="0" applyNumberFormat="1" applyFont="1" applyFill="1" applyBorder="1" applyAlignment="1" applyProtection="1">
      <alignment horizontal="right" vertical="center"/>
      <protection locked="0"/>
    </xf>
    <xf numFmtId="0" fontId="7" fillId="9" borderId="0" xfId="0" applyFont="1" applyFill="1" applyAlignment="1" applyProtection="1">
      <alignment vertical="center"/>
      <protection locked="0"/>
    </xf>
    <xf numFmtId="164" fontId="3" fillId="6" borderId="28" xfId="0" applyNumberFormat="1" applyFont="1" applyFill="1" applyBorder="1" applyAlignment="1" applyProtection="1">
      <alignment horizontal="right" vertical="center"/>
      <protection locked="0"/>
    </xf>
    <xf numFmtId="49" fontId="6" fillId="5" borderId="1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5" borderId="3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textRotation="90" wrapText="1"/>
    </xf>
    <xf numFmtId="0" fontId="8" fillId="3" borderId="4" xfId="0" applyFont="1" applyFill="1" applyBorder="1" applyAlignment="1">
      <alignment horizontal="center" vertical="center" textRotation="90" wrapText="1"/>
    </xf>
    <xf numFmtId="0" fontId="8" fillId="3" borderId="7" xfId="0" applyFont="1" applyFill="1" applyBorder="1" applyAlignment="1">
      <alignment horizontal="center" vertical="center" textRotation="90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textRotation="90" wrapText="1"/>
    </xf>
    <xf numFmtId="0" fontId="8" fillId="7" borderId="4" xfId="0" applyFont="1" applyFill="1" applyBorder="1" applyAlignment="1">
      <alignment horizontal="center" vertical="center" textRotation="90" wrapText="1"/>
    </xf>
    <xf numFmtId="0" fontId="8" fillId="7" borderId="7" xfId="0" applyFont="1" applyFill="1" applyBorder="1" applyAlignment="1">
      <alignment horizontal="center" vertical="center" textRotation="90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2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right" vertical="center"/>
    </xf>
    <xf numFmtId="164" fontId="8" fillId="2" borderId="2" xfId="0" applyNumberFormat="1" applyFont="1" applyFill="1" applyBorder="1" applyAlignment="1">
      <alignment horizontal="right" vertical="center"/>
    </xf>
    <xf numFmtId="164" fontId="8" fillId="2" borderId="6" xfId="0" applyNumberFormat="1" applyFont="1" applyFill="1" applyBorder="1" applyAlignment="1">
      <alignment horizontal="center" vertical="center"/>
    </xf>
  </cellXfs>
  <cellStyles count="3">
    <cellStyle name="Hipervínculo" xfId="2" builtinId="8"/>
    <cellStyle name="Normal" xfId="0" builtinId="0"/>
    <cellStyle name="Normal 2" xfId="1" xr:uid="{002000A2-8E55-4D58-99B4-7209CFBD5D78}"/>
  </cellStyles>
  <dxfs count="0"/>
  <tableStyles count="0" defaultTableStyle="TableStyleMedium2" defaultPivotStyle="PivotStyleLight16"/>
  <colors>
    <mruColors>
      <color rgb="FFFFCCCC"/>
      <color rgb="FF00C1D1"/>
      <color rgb="FF00C1D5"/>
      <color rgb="FFFFCCFF"/>
      <color rgb="FF0084C9"/>
      <color rgb="FFA6BBC8"/>
      <color rgb="FFA68BC8"/>
      <color rgb="FFA778CA"/>
      <color rgb="FF009CA6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c64355\AppData\Local\Microsoft\Windows\INetCache\Content.Outlook\XY8E1JIU\04.%20FICHAS\00.%20FICHAS%20DEFINITIVAS\FICHA%20M-AR-3_OK.docx" TargetMode="External"/><Relationship Id="rId13" Type="http://schemas.openxmlformats.org/officeDocument/2006/relationships/hyperlink" Target="file:///C:\Users\c64355\AppData\Local\Microsoft\Windows\INetCache\Content.Outlook\XY8E1JIU\04.%20FICHAS\00.%20FICHAS%20DEFINITIVAS\FICHA%20M-AR-1_OK.docx" TargetMode="External"/><Relationship Id="rId18" Type="http://schemas.openxmlformats.org/officeDocument/2006/relationships/hyperlink" Target="file:///C:\Users\c64355\AppData\Local\Microsoft\Windows\INetCache\Content.Outlook\XY8E1JIU\04.%20FICHAS\00.%20FICHAS%20DEFINITIVAS\FICHA%20M-AR-24_OK.docx" TargetMode="External"/><Relationship Id="rId3" Type="http://schemas.openxmlformats.org/officeDocument/2006/relationships/hyperlink" Target="file:///C:\Users\c64355\AppData\Local\Microsoft\Windows\INetCache\Content.Outlook\XY8E1JIU\04.%20FICHAS\00.%20FICHAS%20DEFINITIVAS\FICHA%20M-AR-22_OK.docx" TargetMode="External"/><Relationship Id="rId7" Type="http://schemas.openxmlformats.org/officeDocument/2006/relationships/hyperlink" Target="file:///C:\Users\c64355\AppData\Local\Microsoft\Windows\INetCache\Content.Outlook\XY8E1JIU\04.%20FICHAS\00.%20FICHAS%20DEFINITIVAS\FICHA%20M-AR-1_OK.docx" TargetMode="External"/><Relationship Id="rId12" Type="http://schemas.openxmlformats.org/officeDocument/2006/relationships/hyperlink" Target="file:///C:\Users\c64355\AppData\Local\Microsoft\Windows\INetCache\Content.Outlook\XY8E1JIU\04.%20FICHAS\00.%20FICHAS%20DEFINITIVAS\FICHA%20M-CAS-3_OK.docx" TargetMode="External"/><Relationship Id="rId17" Type="http://schemas.openxmlformats.org/officeDocument/2006/relationships/hyperlink" Target="file:///C:\Users\c64355\AppData\Local\Microsoft\Windows\INetCache\Content.Outlook\XY8E1JIU\04.%20FICHAS\00.%20FICHAS%20DEFINITIVAS\FICHA%20S-CPP-2_OK.docx" TargetMode="External"/><Relationship Id="rId2" Type="http://schemas.openxmlformats.org/officeDocument/2006/relationships/hyperlink" Target="file:///C:\Users\c64355\AppData\Local\Microsoft\Windows\INetCache\Content.Outlook\XY8E1JIU\04.%20FICHAS\00.%20FICHAS%20DEFINITIVAS\FICHA%20M-ME-37_OK.docx" TargetMode="External"/><Relationship Id="rId16" Type="http://schemas.openxmlformats.org/officeDocument/2006/relationships/hyperlink" Target="file:///C:\Users\c64355\AppData\Local\Microsoft\Windows\INetCache\Content.Outlook\XY8E1JIU\04.%20FICHAS\00.%20FICHAS%20DEFINITIVAS\FICHA%20M-AR-23_OK.docx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file:///C:\Users\c64355\AppData\Local\Microsoft\Windows\INetCache\Content.Outlook\XY8E1JIU\04.%20FICHAS\00.%20FICHAS%20DEFINITIVAS\FICHA%20M-ME-37_OK.docx" TargetMode="External"/><Relationship Id="rId6" Type="http://schemas.openxmlformats.org/officeDocument/2006/relationships/hyperlink" Target="file:///C:\Users\c64355\AppData\Local\Microsoft\Windows\INetCache\Content.Outlook\XY8E1JIU\04.%20FICHAS\00.%20FICHAS%20DEFINITIVAS\FICHA%20M-CA-05_OK.docx" TargetMode="External"/><Relationship Id="rId11" Type="http://schemas.openxmlformats.org/officeDocument/2006/relationships/hyperlink" Target="file:///C:\Users\c64355\AppData\Local\Microsoft\Windows\INetCache\Content.Outlook\XY8E1JIU\04.%20FICHAS\00.%20FICHAS%20DEFINITIVAS\FICHA%20M-AR-24_OK.docx" TargetMode="External"/><Relationship Id="rId5" Type="http://schemas.openxmlformats.org/officeDocument/2006/relationships/hyperlink" Target="file:///C:\Users\c64355\AppData\Local\Microsoft\Windows\INetCache\Content.Outlook\XY8E1JIU\04.%20FICHAS\00.%20FICHAS%20DEFINITIVAS\FICHA%20M-AR-22_OK.docx" TargetMode="External"/><Relationship Id="rId15" Type="http://schemas.openxmlformats.org/officeDocument/2006/relationships/hyperlink" Target="file:///C:\Users\c64355\AppData\Local\Microsoft\Windows\INetCache\Content.Outlook\XY8E1JIU\04.%20FICHAS\00.%20FICHAS%20DEFINITIVAS\FICHA%20M-AR-5_OK.docx" TargetMode="External"/><Relationship Id="rId10" Type="http://schemas.openxmlformats.org/officeDocument/2006/relationships/hyperlink" Target="file:///C:\Users\c64355\AppData\Local\Microsoft\Windows\INetCache\Content.Outlook\XY8E1JIU\04.%20FICHAS\00.%20FICHAS%20DEFINITIVAS\FICHA%20S-CPP-2_OK.docx" TargetMode="External"/><Relationship Id="rId19" Type="http://schemas.openxmlformats.org/officeDocument/2006/relationships/hyperlink" Target="file:///C:\Users\c64355\AppData\Local\Microsoft\Windows\INetCache\Content.Outlook\XY8E1JIU\04.%20FICHAS\00.%20FICHAS%20DEFINITIVAS\FICHA%20M-CAS-3_OK.docx" TargetMode="External"/><Relationship Id="rId4" Type="http://schemas.openxmlformats.org/officeDocument/2006/relationships/hyperlink" Target="file:///C:\Users\c64355\AppData\Local\Microsoft\Windows\INetCache\Content.Outlook\XY8E1JIU\04.%20FICHAS\00.%20FICHAS%20DEFINITIVAS\FICHA%20M-CA-05_OK.docx" TargetMode="External"/><Relationship Id="rId9" Type="http://schemas.openxmlformats.org/officeDocument/2006/relationships/hyperlink" Target="file:///C:\Users\c64355\AppData\Local\Microsoft\Windows\INetCache\Content.Outlook\XY8E1JIU\04.%20FICHAS\00.%20FICHAS%20DEFINITIVAS\FICHA%20M-AR-23_OK.docx" TargetMode="External"/><Relationship Id="rId14" Type="http://schemas.openxmlformats.org/officeDocument/2006/relationships/hyperlink" Target="file:///C:\Users\c64355\AppData\Local\Microsoft\Windows\INetCache\Content.Outlook\XY8E1JIU\04.%20FICHAS\00.%20FICHAS%20DEFINITIVAS\FICHA%20M-AR-3_OK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279E8-A460-43D3-AB22-DA9B7D1EC2D2}">
  <dimension ref="B1:K118"/>
  <sheetViews>
    <sheetView tabSelected="1" zoomScale="70" zoomScaleNormal="70" workbookViewId="0">
      <selection activeCell="G18" sqref="G18"/>
    </sheetView>
  </sheetViews>
  <sheetFormatPr baseColWidth="10" defaultColWidth="10.85546875" defaultRowHeight="15" x14ac:dyDescent="0.25"/>
  <cols>
    <col min="1" max="1" width="5.7109375" style="11" customWidth="1"/>
    <col min="2" max="2" width="13.140625" style="11" customWidth="1"/>
    <col min="3" max="3" width="30.85546875" style="9" customWidth="1"/>
    <col min="4" max="4" width="9.7109375" style="2" customWidth="1"/>
    <col min="5" max="5" width="14.85546875" style="9" customWidth="1"/>
    <col min="6" max="6" width="73.140625" style="11" customWidth="1"/>
    <col min="7" max="7" width="19" style="4" customWidth="1"/>
    <col min="8" max="8" width="24.42578125" style="4" customWidth="1"/>
    <col min="9" max="9" width="5.7109375" style="11" customWidth="1"/>
    <col min="10" max="10" width="15.140625" style="4" bestFit="1" customWidth="1"/>
    <col min="11" max="11" width="15.140625" style="11" bestFit="1" customWidth="1"/>
    <col min="12" max="12" width="11.5703125" style="11" bestFit="1" customWidth="1"/>
    <col min="13" max="16384" width="10.85546875" style="11"/>
  </cols>
  <sheetData>
    <row r="1" spans="2:10" ht="15.75" thickBot="1" x14ac:dyDescent="0.3"/>
    <row r="2" spans="2:10" s="1" customFormat="1" ht="39.950000000000003" customHeight="1" thickBot="1" x14ac:dyDescent="0.25">
      <c r="C2" s="54" t="s">
        <v>35</v>
      </c>
      <c r="D2" s="55"/>
      <c r="E2" s="55"/>
      <c r="F2" s="55"/>
      <c r="G2" s="55"/>
      <c r="H2" s="56"/>
      <c r="I2" s="3"/>
    </row>
    <row r="3" spans="2:10" ht="32.25" thickBot="1" x14ac:dyDescent="0.3">
      <c r="B3" s="12"/>
      <c r="C3" s="10" t="s">
        <v>0</v>
      </c>
      <c r="D3" s="15" t="s">
        <v>4</v>
      </c>
      <c r="E3" s="15" t="s">
        <v>3</v>
      </c>
      <c r="F3" s="15" t="s">
        <v>14</v>
      </c>
      <c r="G3" s="16" t="s">
        <v>2</v>
      </c>
      <c r="H3" s="16" t="s">
        <v>1</v>
      </c>
      <c r="I3" s="2"/>
      <c r="J3" s="11"/>
    </row>
    <row r="4" spans="2:10" ht="30" customHeight="1" x14ac:dyDescent="0.25">
      <c r="B4" s="57" t="s">
        <v>28</v>
      </c>
      <c r="C4" s="60" t="s">
        <v>16</v>
      </c>
      <c r="D4" s="19">
        <v>10</v>
      </c>
      <c r="E4" s="20" t="s">
        <v>24</v>
      </c>
      <c r="F4" s="21" t="s">
        <v>18</v>
      </c>
      <c r="G4" s="48">
        <v>0</v>
      </c>
      <c r="H4" s="40">
        <f t="shared" ref="H4:H24" si="0">D4*G4</f>
        <v>0</v>
      </c>
    </row>
    <row r="5" spans="2:10" ht="30" customHeight="1" x14ac:dyDescent="0.25">
      <c r="B5" s="58"/>
      <c r="C5" s="61"/>
      <c r="D5" s="22">
        <v>10</v>
      </c>
      <c r="E5" s="17" t="s">
        <v>25</v>
      </c>
      <c r="F5" s="18" t="s">
        <v>17</v>
      </c>
      <c r="G5" s="49">
        <v>0</v>
      </c>
      <c r="H5" s="41">
        <f t="shared" si="0"/>
        <v>0</v>
      </c>
    </row>
    <row r="6" spans="2:10" ht="30" customHeight="1" thickBot="1" x14ac:dyDescent="0.3">
      <c r="B6" s="58"/>
      <c r="C6" s="61"/>
      <c r="D6" s="26">
        <v>10</v>
      </c>
      <c r="E6" s="27" t="s">
        <v>11</v>
      </c>
      <c r="F6" s="28" t="s">
        <v>21</v>
      </c>
      <c r="G6" s="50">
        <v>0</v>
      </c>
      <c r="H6" s="42">
        <f t="shared" si="0"/>
        <v>0</v>
      </c>
    </row>
    <row r="7" spans="2:10" ht="30" customHeight="1" x14ac:dyDescent="0.25">
      <c r="B7" s="58"/>
      <c r="C7" s="62" t="s">
        <v>15</v>
      </c>
      <c r="D7" s="19">
        <v>193</v>
      </c>
      <c r="E7" s="20" t="s">
        <v>24</v>
      </c>
      <c r="F7" s="21" t="s">
        <v>18</v>
      </c>
      <c r="G7" s="48">
        <v>0</v>
      </c>
      <c r="H7" s="40">
        <f t="shared" si="0"/>
        <v>0</v>
      </c>
    </row>
    <row r="8" spans="2:10" ht="30" customHeight="1" x14ac:dyDescent="0.25">
      <c r="B8" s="58"/>
      <c r="C8" s="63"/>
      <c r="D8" s="22">
        <v>193</v>
      </c>
      <c r="E8" s="17" t="s">
        <v>25</v>
      </c>
      <c r="F8" s="18" t="s">
        <v>17</v>
      </c>
      <c r="G8" s="49">
        <v>0</v>
      </c>
      <c r="H8" s="41">
        <f t="shared" si="0"/>
        <v>0</v>
      </c>
    </row>
    <row r="9" spans="2:10" ht="30" customHeight="1" thickBot="1" x14ac:dyDescent="0.3">
      <c r="B9" s="59"/>
      <c r="C9" s="63"/>
      <c r="D9" s="26">
        <v>193</v>
      </c>
      <c r="E9" s="27" t="s">
        <v>11</v>
      </c>
      <c r="F9" s="28" t="s">
        <v>21</v>
      </c>
      <c r="G9" s="51">
        <v>0</v>
      </c>
      <c r="H9" s="42">
        <f t="shared" si="0"/>
        <v>0</v>
      </c>
    </row>
    <row r="10" spans="2:10" ht="30" customHeight="1" thickBot="1" x14ac:dyDescent="0.3">
      <c r="B10" s="64" t="s">
        <v>23</v>
      </c>
      <c r="C10" s="5" t="s">
        <v>12</v>
      </c>
      <c r="D10" s="37"/>
      <c r="E10" s="38"/>
      <c r="F10" s="39"/>
      <c r="G10" s="52"/>
      <c r="H10" s="43"/>
      <c r="I10" s="6"/>
      <c r="J10" s="6"/>
    </row>
    <row r="11" spans="2:10" ht="30" customHeight="1" x14ac:dyDescent="0.25">
      <c r="B11" s="65"/>
      <c r="C11" s="67" t="s">
        <v>19</v>
      </c>
      <c r="D11" s="19">
        <v>32</v>
      </c>
      <c r="E11" s="20" t="s">
        <v>8</v>
      </c>
      <c r="F11" s="21" t="s">
        <v>7</v>
      </c>
      <c r="G11" s="48">
        <v>0</v>
      </c>
      <c r="H11" s="40">
        <f t="shared" si="0"/>
        <v>0</v>
      </c>
      <c r="I11" s="6"/>
      <c r="J11" s="6"/>
    </row>
    <row r="12" spans="2:10" ht="30" customHeight="1" x14ac:dyDescent="0.25">
      <c r="B12" s="65"/>
      <c r="C12" s="67"/>
      <c r="D12" s="22">
        <v>32</v>
      </c>
      <c r="E12" s="17" t="s">
        <v>10</v>
      </c>
      <c r="F12" s="18" t="s">
        <v>9</v>
      </c>
      <c r="G12" s="49">
        <v>0</v>
      </c>
      <c r="H12" s="41">
        <f t="shared" si="0"/>
        <v>0</v>
      </c>
      <c r="I12" s="6"/>
      <c r="J12" s="6"/>
    </row>
    <row r="13" spans="2:10" ht="30" customHeight="1" thickBot="1" x14ac:dyDescent="0.3">
      <c r="B13" s="65"/>
      <c r="C13" s="68"/>
      <c r="D13" s="23">
        <v>18</v>
      </c>
      <c r="E13" s="24" t="s">
        <v>26</v>
      </c>
      <c r="F13" s="25" t="s">
        <v>30</v>
      </c>
      <c r="G13" s="50">
        <v>0</v>
      </c>
      <c r="H13" s="44">
        <f t="shared" si="0"/>
        <v>0</v>
      </c>
      <c r="I13" s="6"/>
      <c r="J13" s="6"/>
    </row>
    <row r="14" spans="2:10" ht="56.25" customHeight="1" thickBot="1" x14ac:dyDescent="0.3">
      <c r="B14" s="65"/>
      <c r="C14" s="31" t="s">
        <v>29</v>
      </c>
      <c r="D14" s="32">
        <v>40</v>
      </c>
      <c r="E14" s="33" t="s">
        <v>32</v>
      </c>
      <c r="F14" s="34" t="s">
        <v>33</v>
      </c>
      <c r="G14" s="53">
        <v>0</v>
      </c>
      <c r="H14" s="45">
        <f t="shared" si="0"/>
        <v>0</v>
      </c>
      <c r="I14" s="6"/>
      <c r="J14" s="6"/>
    </row>
    <row r="15" spans="2:10" ht="35.1" customHeight="1" x14ac:dyDescent="0.25">
      <c r="B15" s="65"/>
      <c r="C15" s="67" t="s">
        <v>20</v>
      </c>
      <c r="D15" s="19">
        <v>30</v>
      </c>
      <c r="E15" s="20" t="s">
        <v>31</v>
      </c>
      <c r="F15" s="21" t="s">
        <v>34</v>
      </c>
      <c r="G15" s="48">
        <v>0</v>
      </c>
      <c r="H15" s="40">
        <f t="shared" si="0"/>
        <v>0</v>
      </c>
      <c r="I15" s="6"/>
      <c r="J15" s="6"/>
    </row>
    <row r="16" spans="2:10" ht="35.1" customHeight="1" thickBot="1" x14ac:dyDescent="0.3">
      <c r="B16" s="65"/>
      <c r="C16" s="67"/>
      <c r="D16" s="23">
        <v>1</v>
      </c>
      <c r="E16" s="24" t="s">
        <v>22</v>
      </c>
      <c r="F16" s="25" t="s">
        <v>27</v>
      </c>
      <c r="G16" s="51">
        <v>0</v>
      </c>
      <c r="H16" s="44">
        <f t="shared" si="0"/>
        <v>0</v>
      </c>
      <c r="I16" s="6"/>
      <c r="J16" s="6"/>
    </row>
    <row r="17" spans="2:10" ht="30" customHeight="1" thickBot="1" x14ac:dyDescent="0.3">
      <c r="B17" s="65"/>
      <c r="C17" s="5" t="s">
        <v>13</v>
      </c>
      <c r="D17" s="29"/>
      <c r="E17" s="30"/>
      <c r="F17" s="30"/>
      <c r="G17" s="52"/>
      <c r="H17" s="46"/>
      <c r="I17" s="6"/>
      <c r="J17" s="6"/>
    </row>
    <row r="18" spans="2:10" ht="30" customHeight="1" x14ac:dyDescent="0.25">
      <c r="B18" s="65"/>
      <c r="C18" s="67" t="s">
        <v>19</v>
      </c>
      <c r="D18" s="19">
        <v>16</v>
      </c>
      <c r="E18" s="20" t="s">
        <v>8</v>
      </c>
      <c r="F18" s="21" t="s">
        <v>7</v>
      </c>
      <c r="G18" s="48">
        <v>0</v>
      </c>
      <c r="H18" s="40">
        <f t="shared" si="0"/>
        <v>0</v>
      </c>
      <c r="I18" s="6"/>
      <c r="J18" s="6"/>
    </row>
    <row r="19" spans="2:10" ht="30" customHeight="1" x14ac:dyDescent="0.25">
      <c r="B19" s="65"/>
      <c r="C19" s="67"/>
      <c r="D19" s="22">
        <v>16</v>
      </c>
      <c r="E19" s="17" t="s">
        <v>10</v>
      </c>
      <c r="F19" s="18" t="s">
        <v>9</v>
      </c>
      <c r="G19" s="49">
        <v>0</v>
      </c>
      <c r="H19" s="41">
        <f t="shared" si="0"/>
        <v>0</v>
      </c>
      <c r="I19" s="6"/>
      <c r="J19" s="6"/>
    </row>
    <row r="20" spans="2:10" ht="30" customHeight="1" x14ac:dyDescent="0.25">
      <c r="B20" s="65"/>
      <c r="C20" s="67"/>
      <c r="D20" s="22">
        <v>10</v>
      </c>
      <c r="E20" s="17" t="s">
        <v>5</v>
      </c>
      <c r="F20" s="18" t="s">
        <v>6</v>
      </c>
      <c r="G20" s="49">
        <v>0</v>
      </c>
      <c r="H20" s="41">
        <f t="shared" si="0"/>
        <v>0</v>
      </c>
      <c r="I20" s="6"/>
      <c r="J20" s="6"/>
    </row>
    <row r="21" spans="2:10" ht="30" customHeight="1" thickBot="1" x14ac:dyDescent="0.3">
      <c r="B21" s="65"/>
      <c r="C21" s="68"/>
      <c r="D21" s="23">
        <v>8</v>
      </c>
      <c r="E21" s="24" t="s">
        <v>26</v>
      </c>
      <c r="F21" s="25" t="s">
        <v>30</v>
      </c>
      <c r="G21" s="50">
        <v>0</v>
      </c>
      <c r="H21" s="44">
        <f t="shared" si="0"/>
        <v>0</v>
      </c>
      <c r="I21" s="6"/>
      <c r="J21" s="6"/>
    </row>
    <row r="22" spans="2:10" ht="51.75" customHeight="1" thickBot="1" x14ac:dyDescent="0.3">
      <c r="B22" s="65"/>
      <c r="C22" s="31" t="s">
        <v>29</v>
      </c>
      <c r="D22" s="35">
        <v>20</v>
      </c>
      <c r="E22" s="36" t="s">
        <v>32</v>
      </c>
      <c r="F22" s="34" t="s">
        <v>33</v>
      </c>
      <c r="G22" s="53">
        <v>0</v>
      </c>
      <c r="H22" s="47">
        <f t="shared" si="0"/>
        <v>0</v>
      </c>
      <c r="I22" s="6"/>
      <c r="J22" s="6"/>
    </row>
    <row r="23" spans="2:10" ht="35.1" customHeight="1" x14ac:dyDescent="0.25">
      <c r="B23" s="65"/>
      <c r="C23" s="67" t="s">
        <v>20</v>
      </c>
      <c r="D23" s="19">
        <v>27</v>
      </c>
      <c r="E23" s="20" t="s">
        <v>31</v>
      </c>
      <c r="F23" s="21" t="s">
        <v>34</v>
      </c>
      <c r="G23" s="48">
        <v>0</v>
      </c>
      <c r="H23" s="40">
        <f t="shared" si="0"/>
        <v>0</v>
      </c>
      <c r="I23" s="6"/>
      <c r="J23" s="6"/>
    </row>
    <row r="24" spans="2:10" ht="35.1" customHeight="1" thickBot="1" x14ac:dyDescent="0.3">
      <c r="B24" s="66"/>
      <c r="C24" s="68"/>
      <c r="D24" s="23">
        <v>1</v>
      </c>
      <c r="E24" s="24" t="s">
        <v>22</v>
      </c>
      <c r="F24" s="25" t="s">
        <v>27</v>
      </c>
      <c r="G24" s="51">
        <v>0</v>
      </c>
      <c r="H24" s="44">
        <f t="shared" si="0"/>
        <v>0</v>
      </c>
      <c r="I24" s="6"/>
      <c r="J24" s="6"/>
    </row>
    <row r="25" spans="2:10" ht="30" customHeight="1" thickBot="1" x14ac:dyDescent="0.3">
      <c r="C25" s="69" t="s">
        <v>36</v>
      </c>
      <c r="D25" s="70"/>
      <c r="E25" s="70"/>
      <c r="F25" s="70"/>
      <c r="G25" s="70"/>
      <c r="H25" s="71">
        <f>SUM(H4:H24)</f>
        <v>0</v>
      </c>
      <c r="I25" s="6"/>
      <c r="J25" s="6"/>
    </row>
    <row r="26" spans="2:10" ht="14.25" x14ac:dyDescent="0.25">
      <c r="C26" s="2"/>
      <c r="E26" s="11"/>
      <c r="G26" s="7"/>
      <c r="H26" s="7"/>
      <c r="I26" s="6"/>
      <c r="J26" s="6"/>
    </row>
    <row r="27" spans="2:10" x14ac:dyDescent="0.25">
      <c r="C27" s="8"/>
      <c r="E27" s="11"/>
      <c r="G27" s="7"/>
      <c r="H27" s="13"/>
      <c r="I27" s="6"/>
      <c r="J27" s="6"/>
    </row>
    <row r="28" spans="2:10" x14ac:dyDescent="0.25">
      <c r="C28" s="8"/>
      <c r="E28" s="11"/>
      <c r="G28" s="7"/>
      <c r="H28" s="13"/>
      <c r="I28" s="6"/>
      <c r="J28" s="6"/>
    </row>
    <row r="29" spans="2:10" x14ac:dyDescent="0.25">
      <c r="C29" s="8"/>
      <c r="E29" s="11"/>
      <c r="G29" s="7"/>
      <c r="H29" s="13"/>
      <c r="I29" s="6"/>
      <c r="J29" s="6"/>
    </row>
    <row r="30" spans="2:10" x14ac:dyDescent="0.25">
      <c r="C30" s="8"/>
      <c r="I30" s="6"/>
      <c r="J30" s="6"/>
    </row>
    <row r="31" spans="2:10" x14ac:dyDescent="0.25">
      <c r="C31" s="8"/>
      <c r="I31" s="6"/>
      <c r="J31" s="6"/>
    </row>
    <row r="32" spans="2:10" x14ac:dyDescent="0.25">
      <c r="C32" s="8"/>
      <c r="I32" s="6"/>
      <c r="J32" s="6"/>
    </row>
    <row r="33" spans="3:10" x14ac:dyDescent="0.25">
      <c r="C33" s="8"/>
      <c r="I33" s="6"/>
      <c r="J33" s="6"/>
    </row>
    <row r="34" spans="3:10" x14ac:dyDescent="0.25">
      <c r="C34" s="8"/>
      <c r="I34" s="6"/>
      <c r="J34" s="6"/>
    </row>
    <row r="35" spans="3:10" x14ac:dyDescent="0.25">
      <c r="C35" s="8"/>
      <c r="I35" s="6"/>
      <c r="J35" s="6"/>
    </row>
    <row r="36" spans="3:10" x14ac:dyDescent="0.25">
      <c r="C36" s="8"/>
      <c r="I36" s="6"/>
      <c r="J36" s="6"/>
    </row>
    <row r="37" spans="3:10" x14ac:dyDescent="0.25">
      <c r="C37" s="8"/>
      <c r="I37" s="6"/>
      <c r="J37" s="6"/>
    </row>
    <row r="38" spans="3:10" x14ac:dyDescent="0.25">
      <c r="C38" s="8"/>
      <c r="I38" s="6"/>
      <c r="J38" s="6"/>
    </row>
    <row r="39" spans="3:10" x14ac:dyDescent="0.25">
      <c r="C39" s="8"/>
      <c r="I39" s="6"/>
      <c r="J39" s="6"/>
    </row>
    <row r="40" spans="3:10" x14ac:dyDescent="0.25">
      <c r="C40" s="8"/>
      <c r="I40" s="6"/>
      <c r="J40" s="6"/>
    </row>
    <row r="41" spans="3:10" x14ac:dyDescent="0.25">
      <c r="C41" s="8"/>
      <c r="I41" s="6"/>
      <c r="J41" s="6"/>
    </row>
    <row r="42" spans="3:10" x14ac:dyDescent="0.25">
      <c r="C42" s="8"/>
      <c r="I42" s="6"/>
      <c r="J42" s="6"/>
    </row>
    <row r="43" spans="3:10" x14ac:dyDescent="0.25">
      <c r="C43" s="8"/>
      <c r="I43" s="6"/>
      <c r="J43" s="6"/>
    </row>
    <row r="44" spans="3:10" x14ac:dyDescent="0.25">
      <c r="C44" s="8"/>
      <c r="I44" s="6"/>
      <c r="J44" s="6"/>
    </row>
    <row r="45" spans="3:10" x14ac:dyDescent="0.25">
      <c r="C45" s="8"/>
      <c r="I45" s="6"/>
      <c r="J45" s="6"/>
    </row>
    <row r="46" spans="3:10" x14ac:dyDescent="0.25">
      <c r="C46" s="8"/>
      <c r="J46" s="6"/>
    </row>
    <row r="47" spans="3:10" x14ac:dyDescent="0.25">
      <c r="C47" s="8"/>
      <c r="J47" s="6"/>
    </row>
    <row r="48" spans="3:10" x14ac:dyDescent="0.25">
      <c r="C48" s="8"/>
      <c r="J48" s="6"/>
    </row>
    <row r="49" spans="3:10" x14ac:dyDescent="0.25">
      <c r="C49" s="8"/>
      <c r="J49" s="6"/>
    </row>
    <row r="50" spans="3:10" x14ac:dyDescent="0.25">
      <c r="C50" s="8"/>
      <c r="J50" s="6"/>
    </row>
    <row r="51" spans="3:10" x14ac:dyDescent="0.25">
      <c r="C51" s="8"/>
      <c r="J51" s="6"/>
    </row>
    <row r="52" spans="3:10" x14ac:dyDescent="0.25">
      <c r="C52" s="8"/>
      <c r="J52" s="6"/>
    </row>
    <row r="53" spans="3:10" x14ac:dyDescent="0.25">
      <c r="C53" s="8"/>
      <c r="J53" s="6"/>
    </row>
    <row r="54" spans="3:10" x14ac:dyDescent="0.25">
      <c r="C54" s="8"/>
      <c r="J54" s="6"/>
    </row>
    <row r="55" spans="3:10" x14ac:dyDescent="0.25">
      <c r="C55" s="8"/>
      <c r="J55" s="6"/>
    </row>
    <row r="56" spans="3:10" x14ac:dyDescent="0.25">
      <c r="C56" s="8"/>
      <c r="J56" s="6"/>
    </row>
    <row r="57" spans="3:10" x14ac:dyDescent="0.25">
      <c r="C57" s="8"/>
      <c r="J57" s="6"/>
    </row>
    <row r="58" spans="3:10" x14ac:dyDescent="0.25">
      <c r="C58" s="8"/>
      <c r="J58" s="6"/>
    </row>
    <row r="59" spans="3:10" x14ac:dyDescent="0.25">
      <c r="C59" s="8"/>
      <c r="J59" s="6"/>
    </row>
    <row r="60" spans="3:10" x14ac:dyDescent="0.25">
      <c r="C60" s="8"/>
      <c r="J60" s="6"/>
    </row>
    <row r="61" spans="3:10" x14ac:dyDescent="0.25">
      <c r="C61" s="8"/>
      <c r="J61" s="6"/>
    </row>
    <row r="62" spans="3:10" x14ac:dyDescent="0.25">
      <c r="C62" s="8"/>
      <c r="J62" s="6"/>
    </row>
    <row r="63" spans="3:10" x14ac:dyDescent="0.25">
      <c r="C63" s="8"/>
      <c r="J63" s="6"/>
    </row>
    <row r="64" spans="3:10" x14ac:dyDescent="0.25">
      <c r="C64" s="8"/>
      <c r="J64" s="6"/>
    </row>
    <row r="65" spans="3:11" x14ac:dyDescent="0.25">
      <c r="C65" s="8"/>
      <c r="J65" s="6"/>
    </row>
    <row r="66" spans="3:11" x14ac:dyDescent="0.25">
      <c r="C66" s="8"/>
      <c r="J66" s="6"/>
    </row>
    <row r="67" spans="3:11" x14ac:dyDescent="0.25">
      <c r="C67" s="8"/>
      <c r="J67" s="6"/>
    </row>
    <row r="68" spans="3:11" x14ac:dyDescent="0.25">
      <c r="C68" s="8"/>
      <c r="J68" s="6"/>
    </row>
    <row r="69" spans="3:11" x14ac:dyDescent="0.25">
      <c r="C69" s="8"/>
      <c r="J69" s="6"/>
    </row>
    <row r="71" spans="3:11" ht="14.25" x14ac:dyDescent="0.25">
      <c r="C71" s="11"/>
      <c r="E71" s="11"/>
      <c r="H71" s="7"/>
      <c r="I71" s="6"/>
      <c r="J71" s="7"/>
      <c r="K71" s="6"/>
    </row>
    <row r="72" spans="3:11" x14ac:dyDescent="0.25">
      <c r="E72" s="11"/>
      <c r="H72" s="7"/>
      <c r="I72" s="14"/>
      <c r="J72" s="7"/>
      <c r="K72" s="6"/>
    </row>
    <row r="73" spans="3:11" x14ac:dyDescent="0.25">
      <c r="E73" s="11"/>
      <c r="H73" s="7"/>
      <c r="I73" s="14"/>
      <c r="J73" s="7"/>
      <c r="K73" s="6"/>
    </row>
    <row r="74" spans="3:11" x14ac:dyDescent="0.25">
      <c r="E74" s="11"/>
      <c r="H74" s="7"/>
      <c r="I74" s="14"/>
      <c r="J74" s="7"/>
      <c r="K74" s="6"/>
    </row>
    <row r="75" spans="3:11" x14ac:dyDescent="0.25">
      <c r="J75" s="7"/>
      <c r="K75" s="6"/>
    </row>
    <row r="76" spans="3:11" x14ac:dyDescent="0.25">
      <c r="J76" s="7"/>
      <c r="K76" s="6"/>
    </row>
    <row r="77" spans="3:11" x14ac:dyDescent="0.25">
      <c r="J77" s="7"/>
      <c r="K77" s="6"/>
    </row>
    <row r="78" spans="3:11" x14ac:dyDescent="0.25">
      <c r="J78" s="7"/>
      <c r="K78" s="6"/>
    </row>
    <row r="79" spans="3:11" x14ac:dyDescent="0.25">
      <c r="J79" s="7"/>
      <c r="K79" s="6"/>
    </row>
    <row r="80" spans="3:11" x14ac:dyDescent="0.25">
      <c r="J80" s="7"/>
      <c r="K80" s="6"/>
    </row>
    <row r="81" spans="10:11" x14ac:dyDescent="0.25">
      <c r="J81" s="7"/>
      <c r="K81" s="6"/>
    </row>
    <row r="82" spans="10:11" x14ac:dyDescent="0.25">
      <c r="J82" s="7"/>
      <c r="K82" s="6"/>
    </row>
    <row r="83" spans="10:11" x14ac:dyDescent="0.25">
      <c r="J83" s="7"/>
      <c r="K83" s="6"/>
    </row>
    <row r="84" spans="10:11" x14ac:dyDescent="0.25">
      <c r="J84" s="7"/>
      <c r="K84" s="6"/>
    </row>
    <row r="85" spans="10:11" x14ac:dyDescent="0.25">
      <c r="J85" s="7"/>
      <c r="K85" s="6"/>
    </row>
    <row r="86" spans="10:11" x14ac:dyDescent="0.25">
      <c r="J86" s="7"/>
      <c r="K86" s="6"/>
    </row>
    <row r="87" spans="10:11" x14ac:dyDescent="0.25">
      <c r="J87" s="7"/>
      <c r="K87" s="6"/>
    </row>
    <row r="88" spans="10:11" x14ac:dyDescent="0.25">
      <c r="J88" s="7"/>
      <c r="K88" s="6"/>
    </row>
    <row r="89" spans="10:11" x14ac:dyDescent="0.25">
      <c r="J89" s="7"/>
      <c r="K89" s="6"/>
    </row>
    <row r="90" spans="10:11" x14ac:dyDescent="0.25">
      <c r="J90" s="7"/>
      <c r="K90" s="6"/>
    </row>
    <row r="91" spans="10:11" x14ac:dyDescent="0.25">
      <c r="J91" s="7"/>
      <c r="K91" s="6"/>
    </row>
    <row r="92" spans="10:11" x14ac:dyDescent="0.25">
      <c r="J92" s="7"/>
      <c r="K92" s="6"/>
    </row>
    <row r="93" spans="10:11" x14ac:dyDescent="0.25">
      <c r="J93" s="7"/>
      <c r="K93" s="6"/>
    </row>
    <row r="94" spans="10:11" x14ac:dyDescent="0.25">
      <c r="J94" s="7"/>
      <c r="K94" s="6"/>
    </row>
    <row r="95" spans="10:11" x14ac:dyDescent="0.25">
      <c r="J95" s="7"/>
      <c r="K95" s="6"/>
    </row>
    <row r="96" spans="10:11" x14ac:dyDescent="0.25">
      <c r="J96" s="7"/>
      <c r="K96" s="6"/>
    </row>
    <row r="97" spans="10:11" x14ac:dyDescent="0.25">
      <c r="J97" s="7"/>
      <c r="K97" s="6"/>
    </row>
    <row r="98" spans="10:11" x14ac:dyDescent="0.25">
      <c r="J98" s="7"/>
      <c r="K98" s="6"/>
    </row>
    <row r="99" spans="10:11" x14ac:dyDescent="0.25">
      <c r="J99" s="7"/>
      <c r="K99" s="6"/>
    </row>
    <row r="100" spans="10:11" x14ac:dyDescent="0.25">
      <c r="J100" s="7"/>
      <c r="K100" s="6"/>
    </row>
    <row r="101" spans="10:11" x14ac:dyDescent="0.25">
      <c r="J101" s="7"/>
      <c r="K101" s="6"/>
    </row>
    <row r="102" spans="10:11" x14ac:dyDescent="0.25">
      <c r="J102" s="7"/>
      <c r="K102" s="6"/>
    </row>
    <row r="103" spans="10:11" x14ac:dyDescent="0.25">
      <c r="J103" s="7"/>
      <c r="K103" s="6"/>
    </row>
    <row r="104" spans="10:11" x14ac:dyDescent="0.25">
      <c r="J104" s="7"/>
      <c r="K104" s="6"/>
    </row>
    <row r="105" spans="10:11" x14ac:dyDescent="0.25">
      <c r="J105" s="7"/>
      <c r="K105" s="6"/>
    </row>
    <row r="106" spans="10:11" x14ac:dyDescent="0.25">
      <c r="J106" s="7"/>
      <c r="K106" s="6"/>
    </row>
    <row r="107" spans="10:11" x14ac:dyDescent="0.25">
      <c r="J107" s="7"/>
      <c r="K107" s="6"/>
    </row>
    <row r="108" spans="10:11" x14ac:dyDescent="0.25">
      <c r="J108" s="7"/>
      <c r="K108" s="6"/>
    </row>
    <row r="109" spans="10:11" x14ac:dyDescent="0.25">
      <c r="J109" s="7"/>
      <c r="K109" s="6"/>
    </row>
    <row r="110" spans="10:11" x14ac:dyDescent="0.25">
      <c r="J110" s="7"/>
      <c r="K110" s="6"/>
    </row>
    <row r="111" spans="10:11" x14ac:dyDescent="0.25">
      <c r="J111" s="7"/>
      <c r="K111" s="6"/>
    </row>
    <row r="112" spans="10:11" x14ac:dyDescent="0.25">
      <c r="J112" s="7"/>
      <c r="K112" s="6"/>
    </row>
    <row r="113" spans="10:11" x14ac:dyDescent="0.25">
      <c r="J113" s="7"/>
      <c r="K113" s="6"/>
    </row>
    <row r="114" spans="10:11" x14ac:dyDescent="0.25">
      <c r="J114" s="7"/>
      <c r="K114" s="6"/>
    </row>
    <row r="115" spans="10:11" x14ac:dyDescent="0.25">
      <c r="J115" s="7"/>
      <c r="K115" s="6"/>
    </row>
    <row r="116" spans="10:11" x14ac:dyDescent="0.25">
      <c r="J116" s="7"/>
      <c r="K116" s="6"/>
    </row>
    <row r="117" spans="10:11" x14ac:dyDescent="0.25">
      <c r="J117" s="7"/>
      <c r="K117" s="6"/>
    </row>
    <row r="118" spans="10:11" x14ac:dyDescent="0.25">
      <c r="J118" s="7"/>
      <c r="K118" s="6"/>
    </row>
  </sheetData>
  <sheetProtection algorithmName="SHA-512" hashValue="8oF645hrBdbdsIQO44y+G9b9cqparErQ97EtE8sKR0n+Eh04nbYSpD94W1O7DdwPqFKXkQYbxlAuA2+iBAm+OQ==" saltValue="5GPHeLJt3Y88aEjZTphvBA==" spinCount="100000" sheet="1" objects="1" scenarios="1"/>
  <mergeCells count="10">
    <mergeCell ref="C25:G25"/>
    <mergeCell ref="C2:H2"/>
    <mergeCell ref="B4:B9"/>
    <mergeCell ref="C4:C6"/>
    <mergeCell ref="C7:C9"/>
    <mergeCell ref="B10:B24"/>
    <mergeCell ref="C11:C13"/>
    <mergeCell ref="C15:C16"/>
    <mergeCell ref="C18:C21"/>
    <mergeCell ref="C23:C24"/>
  </mergeCells>
  <hyperlinks>
    <hyperlink ref="E4" r:id="rId1" xr:uid="{C224F767-A372-4B65-B4D0-9498F30CD3E5}"/>
    <hyperlink ref="E7" r:id="rId2" xr:uid="{50FEC901-7989-407C-86AE-B44F703183F6}"/>
    <hyperlink ref="E5" r:id="rId3" xr:uid="{D83AC284-8A71-4BA0-802C-6B04B650A505}"/>
    <hyperlink ref="E6" r:id="rId4" xr:uid="{73CDFAB6-81BD-4EC1-9368-ACD3ACA7A177}"/>
    <hyperlink ref="E8" r:id="rId5" xr:uid="{3C970BCB-4222-4429-ADBF-745619A2F9F9}"/>
    <hyperlink ref="E9" r:id="rId6" xr:uid="{83F8A7D5-6E60-4B9A-BB70-C6054D2A7FC4}"/>
    <hyperlink ref="E11" r:id="rId7" xr:uid="{FDF09EF2-B0FF-40BC-9B84-32B68FB55263}"/>
    <hyperlink ref="E12" r:id="rId8" xr:uid="{B1CB50CA-0C83-48AE-B80E-23068F998FC9}"/>
    <hyperlink ref="E13" r:id="rId9" xr:uid="{F99791F6-E6D0-4FB5-A721-6E319AEAEAE9}"/>
    <hyperlink ref="E14" r:id="rId10" xr:uid="{53977E00-EE63-405F-80C3-F67D8A3EA201}"/>
    <hyperlink ref="E15" r:id="rId11" xr:uid="{8F358653-C68A-4CFB-96AA-E622C3260AAD}"/>
    <hyperlink ref="E16" r:id="rId12" xr:uid="{9E535C23-6A7C-4954-902F-BEB2C20ADD5B}"/>
    <hyperlink ref="E18" r:id="rId13" xr:uid="{9D3ACE9B-1250-42E3-BA9F-C215B3AC67BE}"/>
    <hyperlink ref="E19" r:id="rId14" xr:uid="{B53C6679-6A51-46CF-ACDB-8A97F5711AA4}"/>
    <hyperlink ref="E20" r:id="rId15" xr:uid="{9C10F3F5-9B6B-4761-8F22-43A1FAA509D5}"/>
    <hyperlink ref="E21" r:id="rId16" xr:uid="{2D0D2606-3C73-4298-87FC-4DD2F70E0111}"/>
    <hyperlink ref="E22" r:id="rId17" xr:uid="{AE3BCB7D-5B17-42CB-8D09-76B0FF8A5DF2}"/>
    <hyperlink ref="E23" r:id="rId18" xr:uid="{6E90B1F5-67B2-4FD2-A622-F65EE4F4814F}"/>
    <hyperlink ref="E24" r:id="rId19" xr:uid="{8C39509F-08F7-42B8-AC3E-A047E03C70B9}"/>
  </hyperlinks>
  <pageMargins left="0.7" right="0.7" top="0.75" bottom="0.75" header="0.3" footer="0.3"/>
  <pageSetup paperSize="9" orientation="portrait" r:id="rId2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ECONOMICA 86_2022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Peral, Irene</dc:creator>
  <cp:lastModifiedBy>Domínguez López, Ana</cp:lastModifiedBy>
  <cp:lastPrinted>2022-09-06T06:41:33Z</cp:lastPrinted>
  <dcterms:created xsi:type="dcterms:W3CDTF">2020-07-10T05:44:40Z</dcterms:created>
  <dcterms:modified xsi:type="dcterms:W3CDTF">2022-10-14T11:11:42Z</dcterms:modified>
</cp:coreProperties>
</file>