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0_Mtto. Inf\01-Mtto Operativo\PLIEGO SUMINISTROS\MAT.CONSTRUCCION\"/>
    </mc:Choice>
  </mc:AlternateContent>
  <xr:revisionPtr revIDLastSave="0" documentId="13_ncr:1_{B70FD85A-04F5-47CA-91A2-3A0A15006CBF}" xr6:coauthVersionLast="47" xr6:coauthVersionMax="47" xr10:uidLastSave="{00000000-0000-0000-0000-000000000000}"/>
  <bookViews>
    <workbookView xWindow="-120" yWindow="-120" windowWidth="29040" windowHeight="15840" xr2:uid="{7A7872F4-6189-48D0-8F6B-D1D787CBADB2}"/>
  </bookViews>
  <sheets>
    <sheet name="Hoja1 (2)" sheetId="1" r:id="rId1"/>
  </sheets>
  <definedNames>
    <definedName name="_xlnm._FilterDatabase" localSheetId="0" hidden="1">'Hoja1 (2)'!$A$3:$G$3</definedName>
    <definedName name="_xlnm.Print_Area" localSheetId="0">'Hoja1 (2)'!$A$1:$E$268</definedName>
    <definedName name="_xlnm.Print_Titles" localSheetId="0">'Hoja1 (2)'!$1:$3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8" i="1" l="1"/>
  <c r="E270" i="1" s="1"/>
  <c r="F269" i="1" l="1"/>
  <c r="E271" i="1" l="1"/>
  <c r="F270" i="1"/>
  <c r="F271" i="1" s="1"/>
</calcChain>
</file>

<file path=xl/sharedStrings.xml><?xml version="1.0" encoding="utf-8"?>
<sst xmlns="http://schemas.openxmlformats.org/spreadsheetml/2006/main" count="813" uniqueCount="552">
  <si>
    <t>PLIEGO</t>
  </si>
  <si>
    <t>OFERTA</t>
  </si>
  <si>
    <t>Código</t>
  </si>
  <si>
    <t>Descripción del Artículo</t>
  </si>
  <si>
    <t>CANTIDAD</t>
  </si>
  <si>
    <t>Ud</t>
  </si>
  <si>
    <t>Precio</t>
  </si>
  <si>
    <t>CON.01</t>
  </si>
  <si>
    <t>ACERO CORRUGADO ZUNCHO 20X20 CM 10 MM TRAMOS DE 3M</t>
  </si>
  <si>
    <t>CON.02</t>
  </si>
  <si>
    <t>ACERO REDONDO CORRUGADO D10 BARRA 3M</t>
  </si>
  <si>
    <t>CON.03</t>
  </si>
  <si>
    <t>ACERO REDONDO CORRUGADO D12 BARRA 3M</t>
  </si>
  <si>
    <t>CON.04</t>
  </si>
  <si>
    <t>ACERO REDONDO CORRUGADO D6 BARRA 3M</t>
  </si>
  <si>
    <t>CON.05</t>
  </si>
  <si>
    <t>ACERO REDONDO CORRUGADO D8 BARRA 3M</t>
  </si>
  <si>
    <t>CON.06</t>
  </si>
  <si>
    <t>ADHESIVO CARTUCHO SELLANTE CT-1    "GAMA COLORES Y TRANSPARENTE"</t>
  </si>
  <si>
    <t>CON.07</t>
  </si>
  <si>
    <r>
      <t xml:space="preserve">ALAMBRE </t>
    </r>
    <r>
      <rPr>
        <sz val="12"/>
        <color indexed="8"/>
        <rFont val="Calibri"/>
        <family val="2"/>
      </rPr>
      <t xml:space="preserve">Ø 1,1 MM 50M GALVANIZADA </t>
    </r>
  </si>
  <si>
    <t>CON.08</t>
  </si>
  <si>
    <r>
      <t xml:space="preserve">ALAMBRE </t>
    </r>
    <r>
      <rPr>
        <sz val="12"/>
        <color indexed="8"/>
        <rFont val="Calibri"/>
        <family val="2"/>
      </rPr>
      <t xml:space="preserve">Ø 1,8 MM 50M GALVANIZADA </t>
    </r>
  </si>
  <si>
    <t>CON.09</t>
  </si>
  <si>
    <r>
      <t xml:space="preserve">ALAMBRE </t>
    </r>
    <r>
      <rPr>
        <sz val="12"/>
        <color indexed="8"/>
        <rFont val="Calibri"/>
        <family val="2"/>
      </rPr>
      <t>Ø 2,7 MM 112M GALVANIZADA</t>
    </r>
  </si>
  <si>
    <t>CON.10</t>
  </si>
  <si>
    <t>ANDAMIO ALUMINIO CON RUEDAS ALTURA TRABAJO 3,8 M ALTURA ANDAMIO 2,94 M</t>
  </si>
  <si>
    <t>CON.11</t>
  </si>
  <si>
    <t>ARENA FINA SACO 15 KG</t>
  </si>
  <si>
    <t>CON.12</t>
  </si>
  <si>
    <t>ARENA MIGA SACO DE 15 KG</t>
  </si>
  <si>
    <t>CON.13</t>
  </si>
  <si>
    <t>ARENA RIO SACO DE 15 KG</t>
  </si>
  <si>
    <t>CON.14</t>
  </si>
  <si>
    <t xml:space="preserve">ASFALTO EN FRIO 25KG   "TAPABACHES"      DENSIDAD APARENTE : ~ 1,7 kg/l a + 20ºC PRODUCTO COMPACTADO: ~ 2.1 k
</t>
  </si>
  <si>
    <t>CON.15</t>
  </si>
  <si>
    <t>AZULEJO M2 AZULEJO MARRON BRILLO 20X20 (M2)</t>
  </si>
  <si>
    <t>m2</t>
  </si>
  <si>
    <t>CON.16</t>
  </si>
  <si>
    <t>AZULEJO M2 BLANCO BISELADO 10x20 (M2)</t>
  </si>
  <si>
    <t>CON.17</t>
  </si>
  <si>
    <t>AZULEJO M2 BLANCO BRILLO 15x15 (M2)</t>
  </si>
  <si>
    <t>CON.18</t>
  </si>
  <si>
    <t>AZULEJO M2 BLANCO BRILLO 20x20 (M2)</t>
  </si>
  <si>
    <t>CON.19</t>
  </si>
  <si>
    <t>AZULEJO M2 BLANCO MATE 20x20 (M2)</t>
  </si>
  <si>
    <t>CON.20</t>
  </si>
  <si>
    <t>AZULEJO M2 MONOCOLOR MATE 20x20 (M2)</t>
  </si>
  <si>
    <t>CON.21</t>
  </si>
  <si>
    <t>AZULEJO M2 OCRE BRILLO 20x20 (M2)</t>
  </si>
  <si>
    <t>CON.22</t>
  </si>
  <si>
    <t>BIDON PLASTICO GASOLINA  CON CANULA 10 LITROS</t>
  </si>
  <si>
    <t>CON.23</t>
  </si>
  <si>
    <t>BIDON PLASTICO GASOLINA CON CANULA 20 LITROS</t>
  </si>
  <si>
    <t>CON.24</t>
  </si>
  <si>
    <t>BOBINA IGNIFUGA NEGRA Y AMARILLA 10M2 700X10 MM</t>
  </si>
  <si>
    <t>CON.25</t>
  </si>
  <si>
    <t>BOLARDO 100X25X3,5 (PASTRANA)</t>
  </si>
  <si>
    <t>CON.26</t>
  </si>
  <si>
    <t>BOLARDO 80X25X3,5 (PASTRANA)</t>
  </si>
  <si>
    <t>CON.27</t>
  </si>
  <si>
    <t>BOLARDO MODELO MADRID</t>
  </si>
  <si>
    <t>CON.28</t>
  </si>
  <si>
    <t xml:space="preserve">BOMBA DE AGUAS SUCIAS 20.000 LITROS/HORA </t>
  </si>
  <si>
    <t>CON.29</t>
  </si>
  <si>
    <t>BOTE IMPRIMACION ADHERENCIA DE 5 KG. ECOPRIM  GRIS TIEMPO DE ESPERA PARA APLICAR EL REVOQUE: 15-20 minutos.
TIEMPO DE ESPERA PARA APLICAR EL ENLUCIDO: 30 minutos. EMICODE: EC1 - CON BAJISIMA EMISION.</t>
  </si>
  <si>
    <t>CON.30</t>
  </si>
  <si>
    <t>BOTE RESINA PUENTE DE UNION 5KG DENSIDAD MINIMA ~ 1,02 kg/I</t>
  </si>
  <si>
    <t>CON.31</t>
  </si>
  <si>
    <t>BOTELLA ACETILENO INDUSTRIAL (BOTELLA GRANDE)</t>
  </si>
  <si>
    <t>CON.32</t>
  </si>
  <si>
    <t>BOTELLA ACETILENO INDUSTRIAL (BOTELLA PEQUEÑA)</t>
  </si>
  <si>
    <t>CON.33</t>
  </si>
  <si>
    <t>BOTELLA DE OXIGENO (BOTELLA GRANDE)</t>
  </si>
  <si>
    <t>CON.34</t>
  </si>
  <si>
    <t>BOTELLA GRANDE C15 (AR+CO2)</t>
  </si>
  <si>
    <t>CON.35</t>
  </si>
  <si>
    <t>BOTELLA OXIGENO S1 (PEQUEÑA)</t>
  </si>
  <si>
    <t>CON.36</t>
  </si>
  <si>
    <t>CABALLETE ACERO 0,8 M</t>
  </si>
  <si>
    <t>CON.37</t>
  </si>
  <si>
    <t>CABALLETE ACERO 1 M</t>
  </si>
  <si>
    <t>CON.38</t>
  </si>
  <si>
    <t>CANALETA POLIMERO EUROSELF 100*13 (H=9,5)FUNDICION</t>
  </si>
  <si>
    <t>CON.39</t>
  </si>
  <si>
    <t>CANALÓN CIRCULAR GRIS D125   CONEXIÓN BAJANTE</t>
  </si>
  <si>
    <t>CON.40</t>
  </si>
  <si>
    <t>CANALÓN CIRCULAR GRIS D125   L=4M</t>
  </si>
  <si>
    <t>CON.41</t>
  </si>
  <si>
    <t>CANALÓN CIRCULAR GRIS D125   TAPÓN</t>
  </si>
  <si>
    <t>CON.42</t>
  </si>
  <si>
    <t>CARRETILLA ACERO RUEDAS NEUMATICAS</t>
  </si>
  <si>
    <t>CON.43</t>
  </si>
  <si>
    <r>
      <t xml:space="preserve">CARRETILLA GALVANIZADA REFUERZO FRONTAL  RUEDA HINCHABLE  HINCHABLE BASTIDOR </t>
    </r>
    <r>
      <rPr>
        <sz val="12"/>
        <color indexed="8"/>
        <rFont val="Calibri"/>
        <family val="2"/>
      </rPr>
      <t>Ø32</t>
    </r>
    <r>
      <rPr>
        <sz val="12"/>
        <color indexed="8"/>
        <rFont val="Calibri"/>
        <family val="2"/>
        <scheme val="minor"/>
      </rPr>
      <t xml:space="preserve"> 70 LITROS</t>
    </r>
  </si>
  <si>
    <t>CON.44</t>
  </si>
  <si>
    <t>CARRETILLA PINTADA REFUERZO FRONTAL  RUEDA HINCHABLE  HINCHABLE BASTIDOR Ø32 90 LITROS</t>
  </si>
  <si>
    <t>CON.45</t>
  </si>
  <si>
    <r>
      <t xml:space="preserve">CARRETILLA RUEDA NEUMATICA IMPINCHABLE </t>
    </r>
    <r>
      <rPr>
        <sz val="12"/>
        <color indexed="8"/>
        <rFont val="Calibri"/>
        <family val="2"/>
      </rPr>
      <t xml:space="preserve">Ø  350 MM 100 KG LLANTA PLASTICO Y CUBIERTA MACIZA </t>
    </r>
  </si>
  <si>
    <t>CON.46</t>
  </si>
  <si>
    <r>
      <t xml:space="preserve">CARRETILLA RUEDA NEUMATICA IMPINCHABLE </t>
    </r>
    <r>
      <rPr>
        <sz val="12"/>
        <color indexed="8"/>
        <rFont val="Calibri"/>
        <family val="2"/>
      </rPr>
      <t xml:space="preserve">Ø 260 MM 100 KG LLANTA PLASTICO Y CUBIERTA MACIZA </t>
    </r>
  </si>
  <si>
    <t>CON.47</t>
  </si>
  <si>
    <t>CARRETILLA RUEDA RECAMBIO MACIZA</t>
  </si>
  <si>
    <t>CON.48</t>
  </si>
  <si>
    <t xml:space="preserve">CARRETILLA RUEDA RECAMBIO NEUMATICA </t>
  </si>
  <si>
    <t>CON.49</t>
  </si>
  <si>
    <t xml:space="preserve">CARRETILLA TRANSPORTE PLATAFORMA CARGA 150KG </t>
  </si>
  <si>
    <t>CON.50</t>
  </si>
  <si>
    <t xml:space="preserve">CARRETILLA TRANSPORTE PLATAFORMA CARGA 300KG </t>
  </si>
  <si>
    <t>CON.51</t>
  </si>
  <si>
    <t>CEMENTO BLANCO SACO 25 KG CEMII/A-L42,5 R</t>
  </si>
  <si>
    <t>CON.52</t>
  </si>
  <si>
    <t>CEMENTO FRAGUADO RAPIDO SACO 25 KG</t>
  </si>
  <si>
    <t>CON.53</t>
  </si>
  <si>
    <t>CEMENTO GRIS SACO 25 KG CEMIV/P-V 32,5 N</t>
  </si>
  <si>
    <t>CON.54</t>
  </si>
  <si>
    <t>CEMENTO GRIS SACO 35 KG CEMII/B-L 32,5 N</t>
  </si>
  <si>
    <t>CON.55</t>
  </si>
  <si>
    <t>CHAPA ACERO INOX DE 2 MM (2X1)</t>
  </si>
  <si>
    <t>CON.56</t>
  </si>
  <si>
    <t>CHAPA ACERO INOX DE 3 MM (2X1)</t>
  </si>
  <si>
    <t>CON.57</t>
  </si>
  <si>
    <t>CHAPA ACERO INOX DE 4 MM (2X1)</t>
  </si>
  <si>
    <t>CON.58</t>
  </si>
  <si>
    <t>CHAPA ACERO INOX DE 5 MM (2X1)</t>
  </si>
  <si>
    <t>CON.59</t>
  </si>
  <si>
    <t>CHAPA ACERO INOX ESTRIADO 2X1 DE 3 MM</t>
  </si>
  <si>
    <t>CON.60</t>
  </si>
  <si>
    <t>CHAPA ACERO INOX ESTRIADO 2X1 DE 4 MM</t>
  </si>
  <si>
    <t>CON.61</t>
  </si>
  <si>
    <t>CHAPA DE ALUMINIO BLANCO 2X1 DE 1 MM 2 CARAS</t>
  </si>
  <si>
    <t>CON.62</t>
  </si>
  <si>
    <t>CHAPA DE ALUMINIO DE 2X1 DE 3MM</t>
  </si>
  <si>
    <t>CON.63</t>
  </si>
  <si>
    <t>CHAPA DE ALUMINIO NATURAL 2X1 DE 1 MM 2 CARAS</t>
  </si>
  <si>
    <t>CON.64</t>
  </si>
  <si>
    <t>CHAPA TRAPEZOIDAL H32 GALVANIZADA DE 0,5MM 6X1 (M2)</t>
  </si>
  <si>
    <t>CON.65</t>
  </si>
  <si>
    <t>CODO ACERO INOXIDABLE BRILLANTE DE 40</t>
  </si>
  <si>
    <t>CON.66</t>
  </si>
  <si>
    <t>CODO ACERO INOXIDABLE BRILLANTE DE 50</t>
  </si>
  <si>
    <t>CON.67</t>
  </si>
  <si>
    <t xml:space="preserve">CORREA ESTIBA CON TENSOR 25 MM X 5 M </t>
  </si>
  <si>
    <t>CON.68</t>
  </si>
  <si>
    <t>CRISTAL CON ALAMBRE INTERIOR M2 DE 3 MM</t>
  </si>
  <si>
    <t>CON.69</t>
  </si>
  <si>
    <t>CRISTAL TRANSPARENTE M2 DE 3 MM</t>
  </si>
  <si>
    <t>CON.70</t>
  </si>
  <si>
    <t xml:space="preserve">CUBO ITALIANO </t>
  </si>
  <si>
    <t>CON.71</t>
  </si>
  <si>
    <t>DISCO DIAMANTE CPX 300 MM PRO</t>
  </si>
  <si>
    <t>CON.72</t>
  </si>
  <si>
    <t xml:space="preserve">EMBUDO LIQUIDOS </t>
  </si>
  <si>
    <t>CON.73</t>
  </si>
  <si>
    <t xml:space="preserve">ESCALERA MULTIPOSICION TELESCOPICA 2 TRAMOS 7 PELDAÑOS ALTURA EN UN TRAMO 4,38 M ALTURA EN DOS TRAMOS 2,67 M PESO 14 KG </t>
  </si>
  <si>
    <t>CON.74</t>
  </si>
  <si>
    <t xml:space="preserve">ESCALERA MULTIPOSICION TELESCOPICA 2 TRAMOS 7+7 PELDAÑOS ALTURA EN UN TRAMO 4,49 M ALTURA EN DOS TRAMOS 2,73 M PESO 10,5 KG </t>
  </si>
  <si>
    <t>CON.75</t>
  </si>
  <si>
    <t>ESCAYOLA EN SACO DE 17 KG</t>
  </si>
  <si>
    <t>CON.76</t>
  </si>
  <si>
    <t>ESCAYOLA EN SACO DE 5 KG</t>
  </si>
  <si>
    <t>CON.77</t>
  </si>
  <si>
    <t>ESCAYOLA PEGAMENTO DE ESCAYOLA SACO 10 KG</t>
  </si>
  <si>
    <t>CON.78</t>
  </si>
  <si>
    <t>ESLINGA PLANA POLIESTER 2M FLEXIBLE Y MUY LIGERAS 1000 KG</t>
  </si>
  <si>
    <t>CON.79</t>
  </si>
  <si>
    <t>ESLINGA PLANA POLIESTER 2M FLEXIBLE Y MUY LIGERAS 2000 KG</t>
  </si>
  <si>
    <t>CON.80</t>
  </si>
  <si>
    <t>ESLINGA PLANA POLIESTER 2M FLEXIBLE Y MUY LIGERAS 3000 KG</t>
  </si>
  <si>
    <t>CON.81</t>
  </si>
  <si>
    <t>ESLINGA PLANA POLIESTER 4M FLEXIBLE Y MUY LIGERAS 1000 KG</t>
  </si>
  <si>
    <t>CON.82</t>
  </si>
  <si>
    <t>ESLINGA PLANA POLIESTER 4M FLEXIBLE Y MUY LIGERAS 2000 KG</t>
  </si>
  <si>
    <t>CON.83</t>
  </si>
  <si>
    <t>ESLINGA PLANA POLIESTER 4M FLEXIBLE Y MUY LIGERAS 3000 KG</t>
  </si>
  <si>
    <t>CON.84</t>
  </si>
  <si>
    <t xml:space="preserve">ESPARTO ROLLO GRANDE </t>
  </si>
  <si>
    <t>CON.85</t>
  </si>
  <si>
    <r>
      <t xml:space="preserve">ESPEJO CONVEXO PARKING </t>
    </r>
    <r>
      <rPr>
        <sz val="12"/>
        <color indexed="8"/>
        <rFont val="Calibri"/>
        <family val="2"/>
      </rPr>
      <t>Ø</t>
    </r>
    <r>
      <rPr>
        <sz val="12"/>
        <color indexed="8"/>
        <rFont val="Calibri"/>
        <family val="2"/>
        <scheme val="minor"/>
      </rPr>
      <t xml:space="preserve"> 45</t>
    </r>
  </si>
  <si>
    <t>CON.86</t>
  </si>
  <si>
    <r>
      <t xml:space="preserve">ESPEJO CONVEXO PARKING </t>
    </r>
    <r>
      <rPr>
        <sz val="12"/>
        <color indexed="8"/>
        <rFont val="Calibri"/>
        <family val="2"/>
      </rPr>
      <t>Ø</t>
    </r>
    <r>
      <rPr>
        <sz val="12"/>
        <color indexed="8"/>
        <rFont val="Calibri"/>
        <family val="2"/>
        <scheme val="minor"/>
      </rPr>
      <t xml:space="preserve"> 60</t>
    </r>
  </si>
  <si>
    <t>CON.87</t>
  </si>
  <si>
    <t>ESPEJO PLATA DE 3MM  (109,7X89,7 CM)</t>
  </si>
  <si>
    <t>CON.88</t>
  </si>
  <si>
    <t>ESPEJO PLATA DE 3MM  (79,7X89,7 CM)</t>
  </si>
  <si>
    <t>CON.89</t>
  </si>
  <si>
    <t>ESPORTONES 4 ASAS</t>
  </si>
  <si>
    <t>CON.90</t>
  </si>
  <si>
    <t xml:space="preserve">ESPUMA POLIURETANO EXPANSIVA SIKA BOOM-122 PRO </t>
  </si>
  <si>
    <t>CON.91</t>
  </si>
  <si>
    <t>ESPUMA POLIURETANO EXPANSIVA SIKA BOOM-T</t>
  </si>
  <si>
    <t>CON.92</t>
  </si>
  <si>
    <t>ESTACA PINO NACIONAL TRATADO TORNEADO CON PUNTA 5X150CM</t>
  </si>
  <si>
    <t>CON.93</t>
  </si>
  <si>
    <t>ESTACA PINO NACIONAL TRATADO TORNEADO CON PUNTA 6X200CM</t>
  </si>
  <si>
    <t>CON.94</t>
  </si>
  <si>
    <t>ESTANTERIA ESCALERA RACK ALTO 200 X ANCHO 100 CM</t>
  </si>
  <si>
    <t>CON.95</t>
  </si>
  <si>
    <t>ESTANTERIA ESCALERA RACK ALTO 300 X ANCHO 100 CM</t>
  </si>
  <si>
    <t>CON.96</t>
  </si>
  <si>
    <t>ESTANTERIA GRAN CARGA ESTRUCTURA ESCALERA RACK DE 2M 2 PACK DE VIGAS 1,8 M Y 2 REJILLAS</t>
  </si>
  <si>
    <t>CON.97</t>
  </si>
  <si>
    <t xml:space="preserve">ESTANTERIA VIGA RACK LARGO 180  2 UNIDADES </t>
  </si>
  <si>
    <t>CON.98</t>
  </si>
  <si>
    <t xml:space="preserve">ESTANTERIA VIGA RACK LARGO 270  2 UNIDADES </t>
  </si>
  <si>
    <t>CON.99</t>
  </si>
  <si>
    <t>GAVETAS REFERENCIA 88929</t>
  </si>
  <si>
    <t>CON.100</t>
  </si>
  <si>
    <t>GRANITO GRIS QUINTANA FLAMEADO (60X40X2)</t>
  </si>
  <si>
    <t>CON.101</t>
  </si>
  <si>
    <t>GRANITO GRIS QUINTANA PULIDO (100X100X2)</t>
  </si>
  <si>
    <t>CON.102</t>
  </si>
  <si>
    <t>GRAVA BLANCA SACO 20 KG GRANO 12/18 MM</t>
  </si>
  <si>
    <t>CON.103</t>
  </si>
  <si>
    <t>GRAVA SACO DE 25 KG</t>
  </si>
  <si>
    <t>CON.104</t>
  </si>
  <si>
    <t xml:space="preserve">GRES ARAGON 33X33CM M2 </t>
  </si>
  <si>
    <t>CON.105</t>
  </si>
  <si>
    <t>HORMIGON BLOQUE ALBARDILLA BLANCA 25X20 CM</t>
  </si>
  <si>
    <t>CON.106</t>
  </si>
  <si>
    <t>HORMIGON BLOQUE ALBARDILLA GRIS 25X20 CM</t>
  </si>
  <si>
    <t>CON.107</t>
  </si>
  <si>
    <t>HORMIGON BLOQUE BLANCO LISO  39X19X19 CM</t>
  </si>
  <si>
    <t>CON.108</t>
  </si>
  <si>
    <t>HORMIGON BLOQUE BLANCO LISO 40X20X15 CM</t>
  </si>
  <si>
    <t>CON.109</t>
  </si>
  <si>
    <t>HORMIGON BLOQUE BLANCO SPLIT 39X19X19 CM</t>
  </si>
  <si>
    <t>CON.110</t>
  </si>
  <si>
    <t>HORMIGON BLOQUE CUBREMUROS BLANCO DOS AGUAS  50X28X4,5 CM</t>
  </si>
  <si>
    <t>CON.111</t>
  </si>
  <si>
    <t>HORMIGON BLOQUE CUBREMUROS BLANCO PLANO 50X16X2,5 CM</t>
  </si>
  <si>
    <t>CON.112</t>
  </si>
  <si>
    <t>HORMIGON BLOQUE GRIS 39X19X19 CM</t>
  </si>
  <si>
    <t>CON.113</t>
  </si>
  <si>
    <t>HORMIGON BLOQUE GRIS 40X20X15 CM</t>
  </si>
  <si>
    <t>CON.114</t>
  </si>
  <si>
    <t>HORMIGON BORDILLO ONDULADO BLANCO 20X6X50 CM</t>
  </si>
  <si>
    <t>CON.115</t>
  </si>
  <si>
    <t>HORMIGON BORDILLO REDONDEADO BLANCO 20X6X50 CM</t>
  </si>
  <si>
    <t>CON.116</t>
  </si>
  <si>
    <t>HORMIGON VIGUETA SIMPLE T 1,20 METROS</t>
  </si>
  <si>
    <t>CON.117</t>
  </si>
  <si>
    <t>HORMIGON VIGUETA SIMPLE T 1,60 METROS</t>
  </si>
  <si>
    <t>CON.118</t>
  </si>
  <si>
    <t>HUEVERA DANODREN M2  H - 15 (2,10*20)</t>
  </si>
  <si>
    <t>CON.119</t>
  </si>
  <si>
    <t>LADRILLO HUECO DOBLE 24X11X8 CM</t>
  </si>
  <si>
    <t>CON.120</t>
  </si>
  <si>
    <t xml:space="preserve">LADRILLO HUECO TERMOBRICK </t>
  </si>
  <si>
    <t>CON.121</t>
  </si>
  <si>
    <t>LADRILLO MACIZO PERFORADO DE 24X11X10</t>
  </si>
  <si>
    <t>CON.122</t>
  </si>
  <si>
    <t>LADRILLO MACIZO PERFORADO DE 24X11X7</t>
  </si>
  <si>
    <t>CON.123</t>
  </si>
  <si>
    <t>LADRILLO RASILLON HUECO  40X20X4 CM</t>
  </si>
  <si>
    <t>CON.124</t>
  </si>
  <si>
    <t>LADRILLO RASILLON HUECO DOBLE 40X20X7 CM</t>
  </si>
  <si>
    <t>CON.125</t>
  </si>
  <si>
    <t>LADRILLO RASILLON HUECO MACHIHEMBRADO 100X25X4 CM</t>
  </si>
  <si>
    <t>CON.126</t>
  </si>
  <si>
    <t>LADRILLO RASILLON HUECO MACHIHEMBRADO 80X25X4 CM</t>
  </si>
  <si>
    <t>CON.127</t>
  </si>
  <si>
    <t>MADERA TABLERO DM 2440X1220X10 59,54 M2</t>
  </si>
  <si>
    <t>CON.128</t>
  </si>
  <si>
    <t>MADERA TABLERO DM 2440X1220X16 29,77 M2</t>
  </si>
  <si>
    <t>CON.129</t>
  </si>
  <si>
    <t xml:space="preserve">MALLA ABRAZADERA 4 UNIDADES </t>
  </si>
  <si>
    <t>CON.130</t>
  </si>
  <si>
    <t xml:space="preserve">MALLA GRAPAS PARA POSTE 100 UNIDADES </t>
  </si>
  <si>
    <t>CON.131</t>
  </si>
  <si>
    <t xml:space="preserve">MALLA HEXAGONAL METALICA GALVANIZADA SIMPLE  TORSION 1,5X25 </t>
  </si>
  <si>
    <t>CON.132</t>
  </si>
  <si>
    <t xml:space="preserve">MALLA HEXAGONAL METALICA GALVANIZADA SIMPLE  TORSION 2X25 </t>
  </si>
  <si>
    <t>CON.133</t>
  </si>
  <si>
    <t>MALLA HEXAGONAL METALICA GALVANIZADA SIMPLE TORSION 1X25</t>
  </si>
  <si>
    <t>CON.134</t>
  </si>
  <si>
    <t>MALLA HEXAGONAL METALICA GALVANIZADA TRIPLE TORSION 1X10 M 13 MM</t>
  </si>
  <si>
    <t>CON.135</t>
  </si>
  <si>
    <t>MALLA HEXAGONAL METALICA GALVANIZADA TRIPLE TORSION 1X10 M 51 MM</t>
  </si>
  <si>
    <t>CON.136</t>
  </si>
  <si>
    <t>MALLA HEXAGONAL METALICA GALVANIZADA TRIPLE TORSION 1X25 M 51 MM</t>
  </si>
  <si>
    <t>CON.137</t>
  </si>
  <si>
    <t xml:space="preserve">MALLA TENSOR GALVANIZADO </t>
  </si>
  <si>
    <t>CON.138</t>
  </si>
  <si>
    <r>
      <t xml:space="preserve">MALLAZO 3X220 DIMENSION CUADRADO 20X30 MM </t>
    </r>
    <r>
      <rPr>
        <sz val="12"/>
        <color indexed="8"/>
        <rFont val="Calibri"/>
        <family val="2"/>
      </rPr>
      <t xml:space="preserve">Ø 5MM </t>
    </r>
    <r>
      <rPr>
        <sz val="12"/>
        <color indexed="8"/>
        <rFont val="Calibri"/>
        <family val="2"/>
        <scheme val="minor"/>
      </rPr>
      <t xml:space="preserve"> </t>
    </r>
  </si>
  <si>
    <t>CON.139</t>
  </si>
  <si>
    <t>MARMOL CREMA M2  MARFIL 60X40X2 CM</t>
  </si>
  <si>
    <t>CON.140</t>
  </si>
  <si>
    <t>MARMOL NEGRO M2  MARQUINA PULIDO 40X60</t>
  </si>
  <si>
    <t>CON.141</t>
  </si>
  <si>
    <t>MASILLA PARA JUNTAS SIKAFLEX11 FC COLOR BLANCO CARTUCHO 300G O EQUIVALENTE</t>
  </si>
  <si>
    <t>CON.142</t>
  </si>
  <si>
    <t>MASILLA PARA JUNTAS SIKAFLEX11 FC COLOR GRIS CARTUCHO 300G O EQUIVALENTE</t>
  </si>
  <si>
    <t>CON.143</t>
  </si>
  <si>
    <t xml:space="preserve">MORTERO AUTONIVELANTES IMPRIMACION </t>
  </si>
  <si>
    <t>CON.144</t>
  </si>
  <si>
    <t xml:space="preserve">MORTERO AUTONIVELANTES MORTERO 25 KG ESPESOR APLICACIÓN 2CM </t>
  </si>
  <si>
    <t>CON.145</t>
  </si>
  <si>
    <t>MORTERO COLA 25 KG BLANCO PORCELANICO</t>
  </si>
  <si>
    <t>CON.146</t>
  </si>
  <si>
    <t>MORTERO COLA SACO 25 KG BLANCO (INTERIOR)</t>
  </si>
  <si>
    <t>CON.147</t>
  </si>
  <si>
    <t>MORTERO M-5 BLANCO 25 KG</t>
  </si>
  <si>
    <t>CON.148</t>
  </si>
  <si>
    <t>MORTERO M-5 GRIS 25 KG</t>
  </si>
  <si>
    <t>CON.149</t>
  </si>
  <si>
    <t>MORTERO M-7.5 BLANCO-BEIGE 25 KG</t>
  </si>
  <si>
    <t>CON.150</t>
  </si>
  <si>
    <t>MORTERO M-7.5 GRIS 25 KG</t>
  </si>
  <si>
    <t>CON.151</t>
  </si>
  <si>
    <t>MORTERO REPARADOR HORMIPLUS INTERIOR/EXTERIOR 25KG ESPESOR APLICACIÓN 10 Y 50 MM O EQUIVALENTE</t>
  </si>
  <si>
    <t>CON.152</t>
  </si>
  <si>
    <t xml:space="preserve">MORTERO REPARADOR SIKA  5KG </t>
  </si>
  <si>
    <t>CON.153</t>
  </si>
  <si>
    <t xml:space="preserve">MORTERO REVESTIMIENTO HIDRÓFUGO BLANCO 25KG </t>
  </si>
  <si>
    <t>CON.154</t>
  </si>
  <si>
    <t xml:space="preserve">MORTERO REVESTIMIENTO HIDRÓFUGO GRIS 25KG </t>
  </si>
  <si>
    <t>CON.155</t>
  </si>
  <si>
    <t xml:space="preserve">PALAS ALUMINIO CUADRADAS </t>
  </si>
  <si>
    <t>CON.156</t>
  </si>
  <si>
    <t>PANEL NERVADO 250X60 CM  GROSOR 0,5 MM</t>
  </si>
  <si>
    <t>CON.157</t>
  </si>
  <si>
    <t>PEGAMENTO ESCAYOLA 10kg</t>
  </si>
  <si>
    <t>CON.158</t>
  </si>
  <si>
    <t>PELDAÑO GRES ARAGON UNIDAD</t>
  </si>
  <si>
    <t>CON.159</t>
  </si>
  <si>
    <t xml:space="preserve">PERFILERIA PLACAS FALSO TECHO CONTINUO ACABADO FISURADO 60X60 CM ESPESOR 2CM ESCAYOLA CANTO ESCALONADO PAQUETE 6 UNIDADES </t>
  </si>
  <si>
    <t>CON.160</t>
  </si>
  <si>
    <t xml:space="preserve">PERFILERIA PLACAS FALSO TECHO REGISTRABLE CONTINUO ACABADO FISURADO 60X60 CM  ESPESOR 2CM ESCAYOLA CANTO LISO RECTO A PAQUETE 6 UNIDADES </t>
  </si>
  <si>
    <t>CON.161</t>
  </si>
  <si>
    <t xml:space="preserve">PERFILERIA PLACAS FALSO TECHO REGISTRABLE CONTINUO ACABADO VINILO  120X60 CM ESPESOR 0,9 CM  A PAQUETE 6 UNIDADES </t>
  </si>
  <si>
    <t>CON.162</t>
  </si>
  <si>
    <t xml:space="preserve">PERFILERIA PLACAS FALSO TECHO REGISTRABLE CONTINUO ACABADO VINILO  60X60 CM ESPESOR 0,9 M2 CM  PAQUETE 8 UNIDADES </t>
  </si>
  <si>
    <t>CON.163</t>
  </si>
  <si>
    <t>PLACA METACRILATO 2050X1520 DE 2MM 2000X115</t>
  </si>
  <si>
    <t>CON.164</t>
  </si>
  <si>
    <t>PLACA METACRILATO 2050X1520 DE 3MM 2000X115</t>
  </si>
  <si>
    <t>CON.165</t>
  </si>
  <si>
    <t>PLADUR CINTA JUNTAS PLACAS YESO LAMINADO 23 METROS O EQUIVALENTE</t>
  </si>
  <si>
    <t>CON.166</t>
  </si>
  <si>
    <t>PLADUR PERFILERIA PERFIL EN U 30MM 3M O EQUIVALENTE</t>
  </si>
  <si>
    <t>CON.167</t>
  </si>
  <si>
    <t>PLADUR PERFILERIA TABIQUES CANAL 36 MM 3M O EQUIVALENTE</t>
  </si>
  <si>
    <t>CON.168</t>
  </si>
  <si>
    <t>PLADUR PERFILERIA TABIQUES CANAL 46 MM 3M O EQUIVALENTE</t>
  </si>
  <si>
    <t>CON.169</t>
  </si>
  <si>
    <t>PLADUR PERFILERIA TABIQUES CANAL 73 MM 3M O EQUIVALENTE</t>
  </si>
  <si>
    <t>CON.170</t>
  </si>
  <si>
    <t>PLADUR PERFILERIA TABIQUES CANAL R48 36 MM 3M O EQUIVALENTE</t>
  </si>
  <si>
    <t>CON.171</t>
  </si>
  <si>
    <t>PLADUR PERFILERIA TABIQUES MAESTRA OMEGA  70/30 3M O EQUIVALENTE</t>
  </si>
  <si>
    <t>CON.172</t>
  </si>
  <si>
    <t>PLADUR PERFILERIA TABIQUES MAESTRA OMEGA  80/15 3M O EQUIVALENTE</t>
  </si>
  <si>
    <t>CON.173</t>
  </si>
  <si>
    <t>PLADUR PERFILERIA TABIQUES MONTANTE 36 MM  3M O EQUIVALENTE</t>
  </si>
  <si>
    <t>CON.174</t>
  </si>
  <si>
    <t>PLADUR PERFILERIA TABIQUES MONTANTE 46 MM  2,5M O EQUIVALENTE</t>
  </si>
  <si>
    <t>CON.175</t>
  </si>
  <si>
    <t>PLADUR PERFILERIA TABIQUES MONTANTE 46 MM  3M O EQUIVALENTE</t>
  </si>
  <si>
    <t>CON.176</t>
  </si>
  <si>
    <t>PLADUR PERFILERIA TABIQUES MONTANTE 70 MM  3M O EQUIVALENTE</t>
  </si>
  <si>
    <t>CON.177</t>
  </si>
  <si>
    <t>PLADUR PERFILERIA TABIQUES MONTANTE M48 46 MM 2,69 M  O EQUIVALENTE</t>
  </si>
  <si>
    <t>CON.178</t>
  </si>
  <si>
    <t>PLADUR PLACA YESO LAMINADO HIDROFUGADA  FK PPM 13X1200X2000 MM 3,12 M2 O EQUIVALENTE</t>
  </si>
  <si>
    <t>CON.179</t>
  </si>
  <si>
    <t>PLADUR PLACA YESO LAMINADO HIDROFUGADA 4 PRO PPM  13X1200X2000 MM 2,40 M2 O EQUIVALENTE</t>
  </si>
  <si>
    <t>CON.180</t>
  </si>
  <si>
    <t>PLADUR SACO PASTA AGARRE PARA YESO LAMINADO 25 KG O EQUIVALENTE</t>
  </si>
  <si>
    <t>CON.181</t>
  </si>
  <si>
    <t>PLADUR SACO PASTA JUNTA PLADUR 25 KG  O EQUIVALENTE</t>
  </si>
  <si>
    <t>CON.182</t>
  </si>
  <si>
    <t>PLADUR TORNILLOS AUTOROSCANTE PLACA/CHAPA 3,5x25 MM PARA TABIQUES YESO LAMINADO O EQUIVALENTE</t>
  </si>
  <si>
    <t>CON.183</t>
  </si>
  <si>
    <t>PLADUR TORNILLOS AUTOROSCANTE PLACA/CHAPA 3,5x35 MM PARA TABIQUES YESO LAMINADO O EQUIVALENTE</t>
  </si>
  <si>
    <t>CON.184</t>
  </si>
  <si>
    <t>PLADUR TORNILLOS AUTOROSCANTE PLACA/CHAPA 3,5x55 MM PARA TABIQUES YESO LAMINADO O EQUIVALENTE</t>
  </si>
  <si>
    <t>CON.185</t>
  </si>
  <si>
    <t>PLANCHA ALUNMINIO PALILLADO DAMERO 2000X1000X2</t>
  </si>
  <si>
    <t>CON.186</t>
  </si>
  <si>
    <t>PLANCHA DE ACERO INOX 2X1 DE 1MM PERFORADO  10MM</t>
  </si>
  <si>
    <t>CON.187</t>
  </si>
  <si>
    <t>PLANCHA DE ACERO INOX 2X1 DE 2MM PERFORADO  5MM</t>
  </si>
  <si>
    <t>CON.188</t>
  </si>
  <si>
    <t>CON.189</t>
  </si>
  <si>
    <t>CON.190</t>
  </si>
  <si>
    <t xml:space="preserve">PLATAFORMA DE MADERA CON RUEDAS TABLA 16 MM ESPESOR RUEDAS 60 MM DIAMETRO RECTANGULAR 29 X 57,5 CM </t>
  </si>
  <si>
    <t>CON.191</t>
  </si>
  <si>
    <t>PLETINA ACERO INOX PULIDA 30X3 MM  TIRA 6 M</t>
  </si>
  <si>
    <t>CON.192</t>
  </si>
  <si>
    <t>PLETINA ACERO INOXIDABLE 30X3mm</t>
  </si>
  <si>
    <t>CON.193</t>
  </si>
  <si>
    <t>PLETINA DE ACERO INOXIDABLE BRILLANTE DE (40X8)</t>
  </si>
  <si>
    <t>CON.194</t>
  </si>
  <si>
    <t>PLETINA DE ACERO INOXIDABLE BRILLANTE DE (60X10)</t>
  </si>
  <si>
    <t>CON.195</t>
  </si>
  <si>
    <t>PLETINA DE ACERO INOXIDABLE BRILLANTE DE (60X8)</t>
  </si>
  <si>
    <t>CON.196</t>
  </si>
  <si>
    <t>PLETINA DE INOXIDABLE DE (30X3X6m)</t>
  </si>
  <si>
    <t>CON.197</t>
  </si>
  <si>
    <t>PLETINA INOXIDABLE 50X5mm</t>
  </si>
  <si>
    <t>CON.198</t>
  </si>
  <si>
    <t>PLETINA INOXIDABLE DE 40X5mm</t>
  </si>
  <si>
    <t>CON.199</t>
  </si>
  <si>
    <r>
      <t xml:space="preserve">POLIPASTO DE CADENA PROFESIONAL EN ACERO ALTURA CON PERDIDA REDUCIDA CADENA CALIBRADA Y PAVONADA EN NEGRO 100KG ALTURA ELEVACION 6 M DIAMETRO DE CADENA  </t>
    </r>
    <r>
      <rPr>
        <sz val="12"/>
        <color indexed="8"/>
        <rFont val="Calibri"/>
        <family val="2"/>
      </rPr>
      <t xml:space="preserve">Ø 6 MM PESO 12 KG ESFUERZO ELEVACION 309 NW </t>
    </r>
  </si>
  <si>
    <t>CON.200</t>
  </si>
  <si>
    <t xml:space="preserve">PORCELANICO  M2 AREIA 40X40 CM </t>
  </si>
  <si>
    <t>CON.201</t>
  </si>
  <si>
    <t>PORCELANICO CASCAIS  MATE 40X40 CM</t>
  </si>
  <si>
    <t>CON.202</t>
  </si>
  <si>
    <t>PORCELANICO M2 BLANCO NIEVE 40X40 CM</t>
  </si>
  <si>
    <t>CON.203</t>
  </si>
  <si>
    <r>
      <t xml:space="preserve">POSTE REDONDO PINO TRATADO  </t>
    </r>
    <r>
      <rPr>
        <sz val="12"/>
        <color indexed="8"/>
        <rFont val="Calibri"/>
        <family val="2"/>
      </rPr>
      <t xml:space="preserve">Ø 6 CM  150 CM </t>
    </r>
  </si>
  <si>
    <t>CON.204</t>
  </si>
  <si>
    <r>
      <t xml:space="preserve">POSTE REDONDO PINO TRATADO  </t>
    </r>
    <r>
      <rPr>
        <sz val="12"/>
        <color indexed="8"/>
        <rFont val="Calibri"/>
        <family val="2"/>
      </rPr>
      <t xml:space="preserve">Ø 6 CM  200 CM </t>
    </r>
  </si>
  <si>
    <t>CON.205</t>
  </si>
  <si>
    <t>PROYECTOR LED PORTATIL 10 W ALUMINIO NEGRO IP65</t>
  </si>
  <si>
    <t>CON.206</t>
  </si>
  <si>
    <t xml:space="preserve">PROYECTOR LED PORTATIL 10 W ALUMINIO NEGRO IP65 CON BATERIA AUTONOMIA 4H </t>
  </si>
  <si>
    <t>CON.207</t>
  </si>
  <si>
    <t xml:space="preserve">PROYECTOR LED PORTATIL 20 W ALUMINIO NEGRO IP65 CON BATERIA AUTONOMIA 4H </t>
  </si>
  <si>
    <t>CON.208</t>
  </si>
  <si>
    <t xml:space="preserve">PROYECTOR TRIPODE LED 10 W </t>
  </si>
  <si>
    <t>CON.209</t>
  </si>
  <si>
    <t xml:space="preserve">PROYECTOR TRIPODE LED 20 W </t>
  </si>
  <si>
    <t>CON.210</t>
  </si>
  <si>
    <t>PUNTALES TELESCOPICOS 1,6 - 3M</t>
  </si>
  <si>
    <t>CON.211</t>
  </si>
  <si>
    <t>PUNTALES TELESCOPICOS 2 - 4M</t>
  </si>
  <si>
    <t>CON.212</t>
  </si>
  <si>
    <t>RAMPA ALUMINIO FIJA 200 X 2000 MM</t>
  </si>
  <si>
    <t>CON.213</t>
  </si>
  <si>
    <t>RAMPA ALUMINIO PLEGABLE  200 X 2500 MM</t>
  </si>
  <si>
    <t>CON.214</t>
  </si>
  <si>
    <t>REGISTRO DE 60X60 CON TAPA DE 56mm</t>
  </si>
  <si>
    <t>CON.215</t>
  </si>
  <si>
    <t>REGISTRO DE CALZADA CON TAPA DE 62mm</t>
  </si>
  <si>
    <t>CON.216</t>
  </si>
  <si>
    <t>REGISTRO EN ACERA HIERRO FUNDIDO MODELO AYUNTAMIENTO MADRID CERCO 256 T/B CLASE B-125 MATERIAL GGG LXB 796X796 P 596 D625 H/h38 TAPA 209 BD / TAPA 209 BD1  d 625 H/h 25</t>
  </si>
  <si>
    <t>CON.217</t>
  </si>
  <si>
    <r>
      <t xml:space="preserve">REGISTRO EN CALZADA HIERRO FUNDIDO MODELO AYUNTAMIENTO MADRID CERCO 204 B CLASE D 400 MATERIAL GGG </t>
    </r>
    <r>
      <rPr>
        <sz val="12"/>
        <color indexed="8"/>
        <rFont val="Calibri"/>
        <family val="2"/>
      </rPr>
      <t>ØD850 Ø580 H165</t>
    </r>
    <r>
      <rPr>
        <sz val="12"/>
        <color indexed="8"/>
        <rFont val="Calibri"/>
        <family val="2"/>
        <scheme val="minor"/>
      </rPr>
      <t xml:space="preserve"> TAPA 204 BS D 400 GGG </t>
    </r>
    <r>
      <rPr>
        <sz val="12"/>
        <color indexed="8"/>
        <rFont val="Calibri"/>
        <family val="2"/>
      </rPr>
      <t>Ø625 h25</t>
    </r>
  </si>
  <si>
    <t>CON.218</t>
  </si>
  <si>
    <t>REJILLA HAURATON FUNDICION C- 250 (50X13,7)  O EQUIVALENTE</t>
  </si>
  <si>
    <t>CON.219</t>
  </si>
  <si>
    <t>REJILLA HAURATON FUNDICION EN D-400 (50X14,7) O EQUIVALENTE</t>
  </si>
  <si>
    <t>CON.220</t>
  </si>
  <si>
    <t>REJILLA HAURATON GALVANIZADO (100X13,5) O EQUIVALENTE</t>
  </si>
  <si>
    <t>CON.221</t>
  </si>
  <si>
    <t>REJILLA POLI ALFA GALVANIZADO A - 15 (100X12) O EQUIVALENTE</t>
  </si>
  <si>
    <t>CON.222</t>
  </si>
  <si>
    <t>REJILLA ULMA GALVANIZADO P - 15 (100X12,8) O EQUIVALENTE</t>
  </si>
  <si>
    <t>CON.223</t>
  </si>
  <si>
    <t>RUEDA DE MEDICION 250 MM MW250</t>
  </si>
  <si>
    <t>CON.224</t>
  </si>
  <si>
    <t xml:space="preserve">SACO RAFIA </t>
  </si>
  <si>
    <t>CON.225</t>
  </si>
  <si>
    <t>TENSOR CON GANCHO 50 MM X 6 M 5000 KG</t>
  </si>
  <si>
    <t>CON.226</t>
  </si>
  <si>
    <t>TENSOR CON GANCHO 50 MM X 9 M 5000 KG</t>
  </si>
  <si>
    <t>CON.227</t>
  </si>
  <si>
    <t>TRAMEX PLETINA/PLETINA DE 2000X1000x30mm 30x30x3mm</t>
  </si>
  <si>
    <t>CON.228</t>
  </si>
  <si>
    <t xml:space="preserve">TRANSPALET CARGA  2500 KG </t>
  </si>
  <si>
    <t>CON.229</t>
  </si>
  <si>
    <t>TUBO DE ACERO INOXIDABLE BRILLANTE DE 20 6M</t>
  </si>
  <si>
    <t>CON.230</t>
  </si>
  <si>
    <t>TUBO DE ACERO INOXIDABLE BRILLANTE DE 25 6M</t>
  </si>
  <si>
    <t>CON.231</t>
  </si>
  <si>
    <t>TUBO DE ACERO INOXIDABLE BRILLANTE DE 40 6M</t>
  </si>
  <si>
    <t>CON.232</t>
  </si>
  <si>
    <t>TUBO DE ACERO INOXIDABLE BRILLANTE DE 50 6M</t>
  </si>
  <si>
    <t>CON.233</t>
  </si>
  <si>
    <t>TUBO PULIDO INOX BRILLO 25X1,5 MM TIRA 6 M</t>
  </si>
  <si>
    <t>CON.234</t>
  </si>
  <si>
    <t>TUBO RECTANGULAR (70X20) DE 6M</t>
  </si>
  <si>
    <t>CON.235</t>
  </si>
  <si>
    <t>TUBO RECTANGULAR DE HIERRO (50X10 MM) 6 M</t>
  </si>
  <si>
    <t>CON.236</t>
  </si>
  <si>
    <t>TUBO RECTANGULAR DE HIERRO (60X40) DE 6m</t>
  </si>
  <si>
    <t>CON.237</t>
  </si>
  <si>
    <t xml:space="preserve">VALLA MOVIL DE OBRA PEATONAL ACERO PINTADO 2,5 M X 1M </t>
  </si>
  <si>
    <t>CON.238</t>
  </si>
  <si>
    <r>
      <t xml:space="preserve">VALLA MOVIL DE OBRA TIPO JULPER </t>
    </r>
    <r>
      <rPr>
        <sz val="12"/>
        <color rgb="FF000000"/>
        <rFont val="Calibri"/>
        <family val="2"/>
        <scheme val="minor"/>
      </rPr>
      <t>BASE PARA VALLA</t>
    </r>
    <r>
      <rPr>
        <sz val="12"/>
        <color indexed="8"/>
        <rFont val="Calibri"/>
        <family val="2"/>
        <scheme val="minor"/>
      </rPr>
      <t xml:space="preserve">  58X24 CM </t>
    </r>
  </si>
  <si>
    <t>CON.239</t>
  </si>
  <si>
    <r>
      <t xml:space="preserve">VALLA MOVIL DE OBRA TIPO JULPER GALVANIZADA  3,500 MM X 1740 MM  CUADRO MALLA 150 X 125 MM ALAMBRE  </t>
    </r>
    <r>
      <rPr>
        <sz val="12"/>
        <color indexed="8"/>
        <rFont val="Calibri"/>
        <family val="2"/>
      </rPr>
      <t xml:space="preserve">Ø 3,4 MM 2 TUBOS  Ø40 MM 2 ARGOLLAS </t>
    </r>
  </si>
  <si>
    <t>CON.240</t>
  </si>
  <si>
    <t xml:space="preserve">YESO FINO 17KG </t>
  </si>
  <si>
    <t>CON.241</t>
  </si>
  <si>
    <t>YESO NEGRO CONTROLADO SACO 17 KG</t>
  </si>
  <si>
    <t>CON.242</t>
  </si>
  <si>
    <t>YESO RÁPIDO 17KG</t>
  </si>
  <si>
    <t>IVA</t>
  </si>
  <si>
    <t>TOTAL IVA INCLUIDO</t>
  </si>
  <si>
    <t>** El precio ofertado en cada una de las partidas y/o unidades no puede superar el precio unitario de licitación.  El incumplimiento de lo señalado anteriormente supondrá la exclusión de la oferta.</t>
  </si>
  <si>
    <t>PORCENTAJE DE DESCUENTO SOBRE LOS PRECIOS DEL CATÁLOGO</t>
  </si>
  <si>
    <t>Nombre de empresa:</t>
  </si>
  <si>
    <t>Domicilio fiscal:</t>
  </si>
  <si>
    <t>CIF:</t>
  </si>
  <si>
    <t>Fecha:</t>
  </si>
  <si>
    <t>Sello:</t>
  </si>
  <si>
    <t>Firma:</t>
  </si>
  <si>
    <t>TOTAL OFERTA SIN IVA</t>
  </si>
  <si>
    <t>TOTAL SIN IVA</t>
  </si>
  <si>
    <t>AZULEJO MARRON BRILLO (20X20) CM</t>
  </si>
  <si>
    <t>BARDO 100*25*3,5 (PASTRANA)</t>
  </si>
  <si>
    <t xml:space="preserve">UD </t>
  </si>
  <si>
    <t>BARDO 80*25*3,5 (PASTRANA)</t>
  </si>
  <si>
    <t>CHAPA INOXIDABLE PERFORADA DE 3mm (2*1)</t>
  </si>
  <si>
    <t>CHAPAS ACERO INOX. LAGRIMADA DE 4mm</t>
  </si>
  <si>
    <t>GRAVILLA  EN SACO DE 15 KG</t>
  </si>
  <si>
    <t>LADRILLO DOBLE 15*30*7</t>
  </si>
  <si>
    <t>LADRILLO DOBLE 40*20*7 (PASTRANA)</t>
  </si>
  <si>
    <t>LADRILLO SENCILLO 15*30*4</t>
  </si>
  <si>
    <t>LADRILLO SENCILLO 40*20*4 (PASTRANA)</t>
  </si>
  <si>
    <t>PLACA PLADUR H 2500*12,5</t>
  </si>
  <si>
    <t>PLANCHA DE ACERO INOX (0,8X1000X2000) PERFORADO  1MM</t>
  </si>
  <si>
    <t>Ud.</t>
  </si>
  <si>
    <t>PLANCHA DE ACERO INOX (1X1000X2000) PERFORADO  3MM</t>
  </si>
  <si>
    <t>PLANCHA DE ACERO INOX (2X1000X2000) PERFORADO  5MM</t>
  </si>
  <si>
    <t>POLIMERO ARMADO DE 50X40X5</t>
  </si>
  <si>
    <t>ROLLO CINTA JUNTA PLADUR</t>
  </si>
  <si>
    <t>SACO PASTA AGARRE PARA PLADUR</t>
  </si>
  <si>
    <t>SACO PASTA DE AGARRE 20Kg</t>
  </si>
  <si>
    <t>SACO PASTA JUNTA PLADUR</t>
  </si>
  <si>
    <t>SACO PEGAMENTO ESCAYOLA 10kg</t>
  </si>
  <si>
    <t>TERRAZO CARTABÓN GRIS 15X15</t>
  </si>
  <si>
    <t>TERRAZO DE 1 PASTILLA GRIS 15X15</t>
  </si>
  <si>
    <t>M2</t>
  </si>
  <si>
    <t xml:space="preserve">TUBO PULIDO INOX BRILLO 30X1,5 MM TIRA 6 M </t>
  </si>
  <si>
    <t>VARILLA REDONDA DE 6X3000</t>
  </si>
  <si>
    <t>CON.243</t>
  </si>
  <si>
    <t>CON.244</t>
  </si>
  <si>
    <t>CON.245</t>
  </si>
  <si>
    <t>CON.246</t>
  </si>
  <si>
    <t>CON.247</t>
  </si>
  <si>
    <t>CON.248</t>
  </si>
  <si>
    <t>CON.249</t>
  </si>
  <si>
    <t>CON.250</t>
  </si>
  <si>
    <t>CON.251</t>
  </si>
  <si>
    <t>CON.252</t>
  </si>
  <si>
    <t>CON.253</t>
  </si>
  <si>
    <t>CON.254</t>
  </si>
  <si>
    <t>CON.255</t>
  </si>
  <si>
    <t>CON.256</t>
  </si>
  <si>
    <t>CON.257</t>
  </si>
  <si>
    <t>CON.258</t>
  </si>
  <si>
    <t>CON.259</t>
  </si>
  <si>
    <t>CON.260</t>
  </si>
  <si>
    <t>CON.261</t>
  </si>
  <si>
    <t>CON.262</t>
  </si>
  <si>
    <t>CON.263</t>
  </si>
  <si>
    <t>CON.264</t>
  </si>
  <si>
    <t>MATERIALES DE CONSTRUCCION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</si>
</sst>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10" fontId="7" fillId="0" borderId="4" xfId="0" applyNumberFormat="1" applyFont="1" applyBorder="1" applyProtection="1"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/>
    <xf numFmtId="44" fontId="5" fillId="4" borderId="3" xfId="2" applyNumberFormat="1" applyFont="1" applyFill="1" applyBorder="1" applyAlignment="1">
      <alignment vertical="center"/>
    </xf>
    <xf numFmtId="164" fontId="7" fillId="0" borderId="4" xfId="0" applyNumberFormat="1" applyFont="1" applyBorder="1" applyProtection="1"/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4" fontId="7" fillId="0" borderId="6" xfId="0" applyNumberFormat="1" applyFont="1" applyBorder="1" applyAlignment="1" applyProtection="1">
      <alignment vertical="center" wrapText="1"/>
      <protection locked="0"/>
    </xf>
    <xf numFmtId="0" fontId="7" fillId="0" borderId="0" xfId="0" applyFont="1" applyAlignment="1">
      <alignment wrapText="1"/>
    </xf>
    <xf numFmtId="44" fontId="7" fillId="0" borderId="10" xfId="0" applyNumberFormat="1" applyFont="1" applyBorder="1" applyAlignment="1" applyProtection="1">
      <alignment vertical="center" wrapText="1"/>
      <protection locked="0"/>
    </xf>
    <xf numFmtId="0" fontId="8" fillId="0" borderId="15" xfId="0" applyFont="1" applyBorder="1" applyAlignment="1">
      <alignment horizontal="left" vertical="center" wrapText="1"/>
    </xf>
    <xf numFmtId="44" fontId="7" fillId="0" borderId="0" xfId="0" applyNumberFormat="1" applyFont="1"/>
    <xf numFmtId="44" fontId="7" fillId="0" borderId="4" xfId="0" applyNumberFormat="1" applyFont="1" applyFill="1" applyBorder="1" applyProtection="1"/>
    <xf numFmtId="0" fontId="5" fillId="4" borderId="1" xfId="2" applyFont="1" applyFill="1" applyBorder="1" applyAlignment="1">
      <alignment vertical="center"/>
    </xf>
    <xf numFmtId="0" fontId="5" fillId="4" borderId="2" xfId="2" applyFont="1" applyFill="1" applyBorder="1" applyAlignment="1">
      <alignment horizontal="center" vertical="center"/>
    </xf>
    <xf numFmtId="9" fontId="5" fillId="4" borderId="2" xfId="2" applyNumberFormat="1" applyFont="1" applyFill="1" applyBorder="1" applyAlignment="1">
      <alignment vertical="center"/>
    </xf>
    <xf numFmtId="44" fontId="7" fillId="0" borderId="8" xfId="0" applyNumberFormat="1" applyFont="1" applyBorder="1" applyAlignment="1"/>
    <xf numFmtId="44" fontId="10" fillId="5" borderId="4" xfId="0" applyNumberFormat="1" applyFont="1" applyFill="1" applyBorder="1" applyProtection="1"/>
    <xf numFmtId="0" fontId="1" fillId="0" borderId="4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left" vertical="center" wrapText="1"/>
    </xf>
    <xf numFmtId="0" fontId="3" fillId="0" borderId="11" xfId="1" applyFont="1" applyFill="1" applyBorder="1" applyAlignment="1">
      <alignment horizontal="left" vertical="center" wrapText="1"/>
    </xf>
    <xf numFmtId="165" fontId="7" fillId="0" borderId="20" xfId="0" applyNumberFormat="1" applyFont="1" applyBorder="1" applyAlignment="1">
      <alignment wrapText="1"/>
    </xf>
    <xf numFmtId="0" fontId="3" fillId="4" borderId="21" xfId="1" applyFont="1" applyFill="1" applyBorder="1" applyAlignment="1">
      <alignment horizontal="center" vertical="center" wrapText="1"/>
    </xf>
    <xf numFmtId="0" fontId="3" fillId="4" borderId="22" xfId="1" applyFont="1" applyFill="1" applyBorder="1" applyAlignment="1">
      <alignment horizontal="center" vertical="center" wrapText="1"/>
    </xf>
    <xf numFmtId="165" fontId="7" fillId="0" borderId="19" xfId="0" applyNumberFormat="1" applyFont="1" applyBorder="1" applyAlignment="1">
      <alignment wrapText="1"/>
    </xf>
    <xf numFmtId="0" fontId="3" fillId="4" borderId="24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4" borderId="25" xfId="1" applyFont="1" applyFill="1" applyBorder="1" applyAlignment="1">
      <alignment horizontal="center" vertical="center" wrapText="1"/>
    </xf>
    <xf numFmtId="165" fontId="7" fillId="0" borderId="26" xfId="0" applyNumberFormat="1" applyFont="1" applyBorder="1" applyAlignment="1">
      <alignment wrapText="1"/>
    </xf>
    <xf numFmtId="44" fontId="7" fillId="0" borderId="24" xfId="0" applyNumberFormat="1" applyFont="1" applyBorder="1" applyAlignment="1" applyProtection="1">
      <alignment vertical="center" wrapText="1"/>
      <protection locked="0"/>
    </xf>
    <xf numFmtId="165" fontId="7" fillId="0" borderId="23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8" fillId="0" borderId="15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7" fillId="0" borderId="12" xfId="0" applyFont="1" applyBorder="1" applyAlignment="1" applyProtection="1">
      <alignment horizontal="left" vertical="top"/>
      <protection locked="0"/>
    </xf>
    <xf numFmtId="0" fontId="7" fillId="0" borderId="12" xfId="0" applyFont="1" applyBorder="1" applyAlignment="1" applyProtection="1">
      <alignment horizontal="center"/>
      <protection locked="0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right" vertical="center"/>
    </xf>
  </cellXfs>
  <cellStyles count="3">
    <cellStyle name="Normal" xfId="0" builtinId="0"/>
    <cellStyle name="Normal 2" xfId="2" xr:uid="{A9EEF4A4-30FB-4E12-9C2C-988A86D71817}"/>
    <cellStyle name="Normal_Hoja1" xfId="1" xr:uid="{60FAC91B-6497-4F01-8B58-F8ACA51951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E3BAE-96C1-45EB-B969-18BFE03D4BEE}">
  <dimension ref="A1:G284"/>
  <sheetViews>
    <sheetView tabSelected="1" zoomScale="85" zoomScaleNormal="85" workbookViewId="0">
      <pane ySplit="1" topLeftCell="A194" activePane="bottomLeft" state="frozen"/>
      <selection pane="bottomLeft" sqref="A1:F1"/>
    </sheetView>
  </sheetViews>
  <sheetFormatPr baseColWidth="10" defaultColWidth="11.42578125" defaultRowHeight="15.75" x14ac:dyDescent="0.25"/>
  <cols>
    <col min="1" max="1" width="9.7109375" style="9" bestFit="1" customWidth="1"/>
    <col min="2" max="2" width="91" style="9" customWidth="1"/>
    <col min="3" max="3" width="10.7109375" style="11" customWidth="1"/>
    <col min="4" max="4" width="5.140625" style="11" bestFit="1" customWidth="1"/>
    <col min="5" max="5" width="18.140625" style="22" customWidth="1"/>
    <col min="6" max="6" width="17.28515625" style="22" customWidth="1"/>
    <col min="7" max="16384" width="11.42578125" style="12"/>
  </cols>
  <sheetData>
    <row r="1" spans="1:6" ht="16.5" thickBot="1" x14ac:dyDescent="0.3">
      <c r="A1" s="42" t="s">
        <v>551</v>
      </c>
      <c r="B1" s="43"/>
      <c r="C1" s="43"/>
      <c r="D1" s="43"/>
      <c r="E1" s="43"/>
      <c r="F1" s="44"/>
    </row>
    <row r="2" spans="1:6" ht="16.5" thickBot="1" x14ac:dyDescent="0.3">
      <c r="A2" s="12"/>
      <c r="B2" s="12"/>
      <c r="C2" s="12"/>
      <c r="D2" s="12"/>
      <c r="E2" s="15" t="s">
        <v>0</v>
      </c>
      <c r="F2" s="16" t="s">
        <v>1</v>
      </c>
    </row>
    <row r="3" spans="1:6" ht="34.5" customHeight="1" thickBot="1" x14ac:dyDescent="0.3">
      <c r="A3" s="1" t="s">
        <v>2</v>
      </c>
      <c r="B3" s="2" t="s">
        <v>3</v>
      </c>
      <c r="C3" s="17" t="s">
        <v>4</v>
      </c>
      <c r="D3" s="17" t="s">
        <v>5</v>
      </c>
      <c r="E3" s="29" t="s">
        <v>6</v>
      </c>
      <c r="F3" s="2" t="s">
        <v>6</v>
      </c>
    </row>
    <row r="4" spans="1:6" s="19" customFormat="1" ht="26.25" customHeight="1" x14ac:dyDescent="0.25">
      <c r="A4" s="3" t="s">
        <v>7</v>
      </c>
      <c r="B4" s="30" t="s">
        <v>8</v>
      </c>
      <c r="C4" s="33">
        <v>1</v>
      </c>
      <c r="D4" s="4" t="s">
        <v>5</v>
      </c>
      <c r="E4" s="32">
        <v>40.299000000000007</v>
      </c>
      <c r="F4" s="18"/>
    </row>
    <row r="5" spans="1:6" s="19" customFormat="1" ht="26.25" customHeight="1" x14ac:dyDescent="0.25">
      <c r="A5" s="5" t="s">
        <v>9</v>
      </c>
      <c r="B5" s="31" t="s">
        <v>10</v>
      </c>
      <c r="C5" s="34">
        <v>1</v>
      </c>
      <c r="D5" s="6" t="s">
        <v>5</v>
      </c>
      <c r="E5" s="35">
        <v>3.5175000000000001</v>
      </c>
      <c r="F5" s="20"/>
    </row>
    <row r="6" spans="1:6" s="19" customFormat="1" ht="26.25" customHeight="1" x14ac:dyDescent="0.25">
      <c r="A6" s="5" t="s">
        <v>11</v>
      </c>
      <c r="B6" s="31" t="s">
        <v>12</v>
      </c>
      <c r="C6" s="34">
        <v>1</v>
      </c>
      <c r="D6" s="6" t="s">
        <v>5</v>
      </c>
      <c r="E6" s="35">
        <v>4.41</v>
      </c>
      <c r="F6" s="20"/>
    </row>
    <row r="7" spans="1:6" s="19" customFormat="1" ht="26.25" customHeight="1" x14ac:dyDescent="0.25">
      <c r="A7" s="5" t="s">
        <v>13</v>
      </c>
      <c r="B7" s="31" t="s">
        <v>14</v>
      </c>
      <c r="C7" s="34">
        <v>1</v>
      </c>
      <c r="D7" s="6" t="s">
        <v>5</v>
      </c>
      <c r="E7" s="35">
        <v>2.1524999999999999</v>
      </c>
      <c r="F7" s="20"/>
    </row>
    <row r="8" spans="1:6" s="19" customFormat="1" ht="26.25" customHeight="1" x14ac:dyDescent="0.25">
      <c r="A8" s="5" t="s">
        <v>15</v>
      </c>
      <c r="B8" s="31" t="s">
        <v>16</v>
      </c>
      <c r="C8" s="34">
        <v>1</v>
      </c>
      <c r="D8" s="6" t="s">
        <v>5</v>
      </c>
      <c r="E8" s="35">
        <v>3.1500000000000004</v>
      </c>
      <c r="F8" s="20"/>
    </row>
    <row r="9" spans="1:6" s="19" customFormat="1" ht="26.25" customHeight="1" x14ac:dyDescent="0.25">
      <c r="A9" s="5" t="s">
        <v>17</v>
      </c>
      <c r="B9" s="31" t="s">
        <v>18</v>
      </c>
      <c r="C9" s="34">
        <v>1</v>
      </c>
      <c r="D9" s="6" t="s">
        <v>5</v>
      </c>
      <c r="E9" s="35">
        <v>15.75</v>
      </c>
      <c r="F9" s="20"/>
    </row>
    <row r="10" spans="1:6" s="19" customFormat="1" ht="26.25" customHeight="1" x14ac:dyDescent="0.25">
      <c r="A10" s="5" t="s">
        <v>19</v>
      </c>
      <c r="B10" s="31" t="s">
        <v>20</v>
      </c>
      <c r="C10" s="34">
        <v>1</v>
      </c>
      <c r="D10" s="6" t="s">
        <v>5</v>
      </c>
      <c r="E10" s="35">
        <v>3.3600000000000003</v>
      </c>
      <c r="F10" s="20"/>
    </row>
    <row r="11" spans="1:6" s="19" customFormat="1" ht="26.25" customHeight="1" x14ac:dyDescent="0.25">
      <c r="A11" s="5" t="s">
        <v>21</v>
      </c>
      <c r="B11" s="31" t="s">
        <v>22</v>
      </c>
      <c r="C11" s="34">
        <v>1</v>
      </c>
      <c r="D11" s="6" t="s">
        <v>5</v>
      </c>
      <c r="E11" s="35">
        <v>6.5100000000000007</v>
      </c>
      <c r="F11" s="20"/>
    </row>
    <row r="12" spans="1:6" s="19" customFormat="1" ht="26.25" customHeight="1" x14ac:dyDescent="0.25">
      <c r="A12" s="5" t="s">
        <v>23</v>
      </c>
      <c r="B12" s="31" t="s">
        <v>24</v>
      </c>
      <c r="C12" s="34">
        <v>1</v>
      </c>
      <c r="D12" s="6" t="s">
        <v>5</v>
      </c>
      <c r="E12" s="35">
        <v>16.747499999999999</v>
      </c>
      <c r="F12" s="20"/>
    </row>
    <row r="13" spans="1:6" s="19" customFormat="1" ht="26.25" customHeight="1" x14ac:dyDescent="0.25">
      <c r="A13" s="5" t="s">
        <v>25</v>
      </c>
      <c r="B13" s="31" t="s">
        <v>26</v>
      </c>
      <c r="C13" s="34">
        <v>1</v>
      </c>
      <c r="D13" s="6" t="s">
        <v>5</v>
      </c>
      <c r="E13" s="35">
        <v>189</v>
      </c>
      <c r="F13" s="20"/>
    </row>
    <row r="14" spans="1:6" s="19" customFormat="1" ht="26.25" customHeight="1" x14ac:dyDescent="0.25">
      <c r="A14" s="5" t="s">
        <v>27</v>
      </c>
      <c r="B14" s="31" t="s">
        <v>28</v>
      </c>
      <c r="C14" s="34">
        <v>1</v>
      </c>
      <c r="D14" s="6" t="s">
        <v>5</v>
      </c>
      <c r="E14" s="35">
        <v>0.63</v>
      </c>
      <c r="F14" s="20"/>
    </row>
    <row r="15" spans="1:6" s="19" customFormat="1" ht="26.25" customHeight="1" x14ac:dyDescent="0.25">
      <c r="A15" s="5" t="s">
        <v>29</v>
      </c>
      <c r="B15" s="31" t="s">
        <v>30</v>
      </c>
      <c r="C15" s="34">
        <v>1</v>
      </c>
      <c r="D15" s="6" t="s">
        <v>5</v>
      </c>
      <c r="E15" s="35">
        <v>0.42000000000000004</v>
      </c>
      <c r="F15" s="20"/>
    </row>
    <row r="16" spans="1:6" s="19" customFormat="1" ht="26.25" customHeight="1" x14ac:dyDescent="0.25">
      <c r="A16" s="5" t="s">
        <v>31</v>
      </c>
      <c r="B16" s="31" t="s">
        <v>32</v>
      </c>
      <c r="C16" s="34">
        <v>1</v>
      </c>
      <c r="D16" s="6" t="s">
        <v>5</v>
      </c>
      <c r="E16" s="35">
        <v>0.42000000000000004</v>
      </c>
      <c r="F16" s="20"/>
    </row>
    <row r="17" spans="1:6" s="19" customFormat="1" ht="47.25" x14ac:dyDescent="0.25">
      <c r="A17" s="5" t="s">
        <v>33</v>
      </c>
      <c r="B17" s="31" t="s">
        <v>34</v>
      </c>
      <c r="C17" s="34">
        <v>1</v>
      </c>
      <c r="D17" s="6" t="s">
        <v>5</v>
      </c>
      <c r="E17" s="35">
        <v>46.2</v>
      </c>
      <c r="F17" s="20"/>
    </row>
    <row r="18" spans="1:6" s="19" customFormat="1" ht="26.25" customHeight="1" x14ac:dyDescent="0.25">
      <c r="A18" s="5" t="s">
        <v>35</v>
      </c>
      <c r="B18" s="31" t="s">
        <v>36</v>
      </c>
      <c r="C18" s="34">
        <v>1</v>
      </c>
      <c r="D18" s="6" t="s">
        <v>37</v>
      </c>
      <c r="E18" s="35">
        <v>12.600000000000001</v>
      </c>
      <c r="F18" s="20"/>
    </row>
    <row r="19" spans="1:6" s="19" customFormat="1" ht="26.25" customHeight="1" x14ac:dyDescent="0.25">
      <c r="A19" s="5" t="s">
        <v>38</v>
      </c>
      <c r="B19" s="31" t="s">
        <v>39</v>
      </c>
      <c r="C19" s="34">
        <v>1</v>
      </c>
      <c r="D19" s="6" t="s">
        <v>37</v>
      </c>
      <c r="E19" s="35">
        <v>11.55</v>
      </c>
      <c r="F19" s="20"/>
    </row>
    <row r="20" spans="1:6" s="19" customFormat="1" ht="26.25" customHeight="1" x14ac:dyDescent="0.25">
      <c r="A20" s="5" t="s">
        <v>40</v>
      </c>
      <c r="B20" s="31" t="s">
        <v>41</v>
      </c>
      <c r="C20" s="34">
        <v>1</v>
      </c>
      <c r="D20" s="6" t="s">
        <v>37</v>
      </c>
      <c r="E20" s="35">
        <v>9.4500000000000011</v>
      </c>
      <c r="F20" s="20"/>
    </row>
    <row r="21" spans="1:6" s="19" customFormat="1" ht="26.25" customHeight="1" x14ac:dyDescent="0.25">
      <c r="A21" s="5" t="s">
        <v>42</v>
      </c>
      <c r="B21" s="31" t="s">
        <v>43</v>
      </c>
      <c r="C21" s="34">
        <v>1</v>
      </c>
      <c r="D21" s="6" t="s">
        <v>37</v>
      </c>
      <c r="E21" s="35">
        <v>9.4500000000000011</v>
      </c>
      <c r="F21" s="20"/>
    </row>
    <row r="22" spans="1:6" s="19" customFormat="1" ht="26.25" customHeight="1" x14ac:dyDescent="0.25">
      <c r="A22" s="5" t="s">
        <v>44</v>
      </c>
      <c r="B22" s="31" t="s">
        <v>45</v>
      </c>
      <c r="C22" s="34">
        <v>1</v>
      </c>
      <c r="D22" s="6" t="s">
        <v>37</v>
      </c>
      <c r="E22" s="35">
        <v>9.4500000000000011</v>
      </c>
      <c r="F22" s="20"/>
    </row>
    <row r="23" spans="1:6" s="19" customFormat="1" ht="26.25" customHeight="1" x14ac:dyDescent="0.25">
      <c r="A23" s="5" t="s">
        <v>46</v>
      </c>
      <c r="B23" s="31" t="s">
        <v>47</v>
      </c>
      <c r="C23" s="34">
        <v>1</v>
      </c>
      <c r="D23" s="6" t="s">
        <v>37</v>
      </c>
      <c r="E23" s="35">
        <v>9.4500000000000011</v>
      </c>
      <c r="F23" s="20"/>
    </row>
    <row r="24" spans="1:6" s="19" customFormat="1" ht="26.25" customHeight="1" x14ac:dyDescent="0.25">
      <c r="A24" s="5" t="s">
        <v>48</v>
      </c>
      <c r="B24" s="31" t="s">
        <v>49</v>
      </c>
      <c r="C24" s="34">
        <v>1</v>
      </c>
      <c r="D24" s="6" t="s">
        <v>37</v>
      </c>
      <c r="E24" s="35">
        <v>9.4500000000000011</v>
      </c>
      <c r="F24" s="20"/>
    </row>
    <row r="25" spans="1:6" s="19" customFormat="1" ht="26.25" customHeight="1" x14ac:dyDescent="0.25">
      <c r="A25" s="5" t="s">
        <v>50</v>
      </c>
      <c r="B25" s="31" t="s">
        <v>502</v>
      </c>
      <c r="C25" s="34">
        <v>1</v>
      </c>
      <c r="D25" s="6" t="s">
        <v>37</v>
      </c>
      <c r="E25" s="35">
        <v>14.700000000000001</v>
      </c>
      <c r="F25" s="20"/>
    </row>
    <row r="26" spans="1:6" s="19" customFormat="1" ht="26.25" customHeight="1" x14ac:dyDescent="0.25">
      <c r="A26" s="5" t="s">
        <v>52</v>
      </c>
      <c r="B26" s="31" t="s">
        <v>503</v>
      </c>
      <c r="C26" s="34">
        <v>1</v>
      </c>
      <c r="D26" s="6" t="s">
        <v>504</v>
      </c>
      <c r="E26" s="35">
        <v>1.05</v>
      </c>
      <c r="F26" s="20"/>
    </row>
    <row r="27" spans="1:6" s="19" customFormat="1" ht="26.25" customHeight="1" x14ac:dyDescent="0.25">
      <c r="A27" s="5" t="s">
        <v>54</v>
      </c>
      <c r="B27" s="31" t="s">
        <v>505</v>
      </c>
      <c r="C27" s="34">
        <v>1</v>
      </c>
      <c r="D27" s="6" t="s">
        <v>504</v>
      </c>
      <c r="E27" s="35">
        <v>1.05</v>
      </c>
      <c r="F27" s="20"/>
    </row>
    <row r="28" spans="1:6" s="19" customFormat="1" ht="26.25" customHeight="1" x14ac:dyDescent="0.25">
      <c r="A28" s="5" t="s">
        <v>56</v>
      </c>
      <c r="B28" s="31" t="s">
        <v>51</v>
      </c>
      <c r="C28" s="34">
        <v>1</v>
      </c>
      <c r="D28" s="6" t="s">
        <v>5</v>
      </c>
      <c r="E28" s="35">
        <v>12.075000000000001</v>
      </c>
      <c r="F28" s="20"/>
    </row>
    <row r="29" spans="1:6" s="19" customFormat="1" ht="26.25" customHeight="1" x14ac:dyDescent="0.25">
      <c r="A29" s="5" t="s">
        <v>58</v>
      </c>
      <c r="B29" s="31" t="s">
        <v>53</v>
      </c>
      <c r="C29" s="34">
        <v>1</v>
      </c>
      <c r="D29" s="6" t="s">
        <v>5</v>
      </c>
      <c r="E29" s="35">
        <v>18.375</v>
      </c>
      <c r="F29" s="20"/>
    </row>
    <row r="30" spans="1:6" s="19" customFormat="1" ht="26.25" customHeight="1" x14ac:dyDescent="0.25">
      <c r="A30" s="5" t="s">
        <v>60</v>
      </c>
      <c r="B30" s="31" t="s">
        <v>55</v>
      </c>
      <c r="C30" s="34">
        <v>1</v>
      </c>
      <c r="D30" s="6" t="s">
        <v>5</v>
      </c>
      <c r="E30" s="35">
        <v>735</v>
      </c>
      <c r="F30" s="20"/>
    </row>
    <row r="31" spans="1:6" s="19" customFormat="1" ht="26.25" customHeight="1" x14ac:dyDescent="0.25">
      <c r="A31" s="5" t="s">
        <v>62</v>
      </c>
      <c r="B31" s="31" t="s">
        <v>57</v>
      </c>
      <c r="C31" s="34">
        <v>1</v>
      </c>
      <c r="D31" s="6" t="s">
        <v>5</v>
      </c>
      <c r="E31" s="35">
        <v>78.75</v>
      </c>
      <c r="F31" s="20"/>
    </row>
    <row r="32" spans="1:6" s="19" customFormat="1" ht="26.25" customHeight="1" x14ac:dyDescent="0.25">
      <c r="A32" s="5" t="s">
        <v>64</v>
      </c>
      <c r="B32" s="31" t="s">
        <v>59</v>
      </c>
      <c r="C32" s="34">
        <v>1</v>
      </c>
      <c r="D32" s="6" t="s">
        <v>5</v>
      </c>
      <c r="E32" s="35">
        <v>73.5</v>
      </c>
      <c r="F32" s="20"/>
    </row>
    <row r="33" spans="1:6" s="19" customFormat="1" ht="26.25" customHeight="1" x14ac:dyDescent="0.25">
      <c r="A33" s="5" t="s">
        <v>66</v>
      </c>
      <c r="B33" s="31" t="s">
        <v>61</v>
      </c>
      <c r="C33" s="34">
        <v>1</v>
      </c>
      <c r="D33" s="6" t="s">
        <v>5</v>
      </c>
      <c r="E33" s="35">
        <v>78.75</v>
      </c>
      <c r="F33" s="20"/>
    </row>
    <row r="34" spans="1:6" s="19" customFormat="1" ht="26.25" customHeight="1" x14ac:dyDescent="0.25">
      <c r="A34" s="5" t="s">
        <v>68</v>
      </c>
      <c r="B34" s="31" t="s">
        <v>63</v>
      </c>
      <c r="C34" s="34">
        <v>1</v>
      </c>
      <c r="D34" s="6" t="s">
        <v>5</v>
      </c>
      <c r="E34" s="35">
        <v>338.1</v>
      </c>
      <c r="F34" s="20"/>
    </row>
    <row r="35" spans="1:6" s="19" customFormat="1" ht="63" x14ac:dyDescent="0.25">
      <c r="A35" s="5" t="s">
        <v>70</v>
      </c>
      <c r="B35" s="31" t="s">
        <v>65</v>
      </c>
      <c r="C35" s="34">
        <v>1</v>
      </c>
      <c r="D35" s="6" t="s">
        <v>5</v>
      </c>
      <c r="E35" s="35">
        <v>47.25</v>
      </c>
      <c r="F35" s="20"/>
    </row>
    <row r="36" spans="1:6" s="19" customFormat="1" ht="26.25" customHeight="1" x14ac:dyDescent="0.25">
      <c r="A36" s="5" t="s">
        <v>72</v>
      </c>
      <c r="B36" s="31" t="s">
        <v>67</v>
      </c>
      <c r="C36" s="34">
        <v>1</v>
      </c>
      <c r="D36" s="6" t="s">
        <v>5</v>
      </c>
      <c r="E36" s="35">
        <v>36.75</v>
      </c>
      <c r="F36" s="20"/>
    </row>
    <row r="37" spans="1:6" s="19" customFormat="1" ht="26.25" customHeight="1" x14ac:dyDescent="0.25">
      <c r="A37" s="5" t="s">
        <v>74</v>
      </c>
      <c r="B37" s="31" t="s">
        <v>69</v>
      </c>
      <c r="C37" s="34">
        <v>1</v>
      </c>
      <c r="D37" s="6" t="s">
        <v>5</v>
      </c>
      <c r="E37" s="35">
        <v>378</v>
      </c>
      <c r="F37" s="20"/>
    </row>
    <row r="38" spans="1:6" s="19" customFormat="1" ht="26.25" customHeight="1" x14ac:dyDescent="0.25">
      <c r="A38" s="5" t="s">
        <v>76</v>
      </c>
      <c r="B38" s="31" t="s">
        <v>71</v>
      </c>
      <c r="C38" s="34">
        <v>1</v>
      </c>
      <c r="D38" s="6" t="s">
        <v>5</v>
      </c>
      <c r="E38" s="35">
        <v>241.5</v>
      </c>
      <c r="F38" s="20"/>
    </row>
    <row r="39" spans="1:6" s="19" customFormat="1" ht="26.25" customHeight="1" x14ac:dyDescent="0.25">
      <c r="A39" s="5" t="s">
        <v>78</v>
      </c>
      <c r="B39" s="31" t="s">
        <v>73</v>
      </c>
      <c r="C39" s="34">
        <v>1</v>
      </c>
      <c r="D39" s="6" t="s">
        <v>5</v>
      </c>
      <c r="E39" s="35">
        <v>252</v>
      </c>
      <c r="F39" s="20"/>
    </row>
    <row r="40" spans="1:6" s="19" customFormat="1" ht="26.25" customHeight="1" x14ac:dyDescent="0.25">
      <c r="A40" s="5" t="s">
        <v>80</v>
      </c>
      <c r="B40" s="31" t="s">
        <v>75</v>
      </c>
      <c r="C40" s="34">
        <v>1</v>
      </c>
      <c r="D40" s="6" t="s">
        <v>5</v>
      </c>
      <c r="E40" s="35">
        <v>210</v>
      </c>
      <c r="F40" s="20"/>
    </row>
    <row r="41" spans="1:6" s="19" customFormat="1" ht="26.25" customHeight="1" x14ac:dyDescent="0.25">
      <c r="A41" s="5" t="s">
        <v>82</v>
      </c>
      <c r="B41" s="31" t="s">
        <v>77</v>
      </c>
      <c r="C41" s="34">
        <v>1</v>
      </c>
      <c r="D41" s="6" t="s">
        <v>5</v>
      </c>
      <c r="E41" s="35">
        <v>183.75</v>
      </c>
      <c r="F41" s="20"/>
    </row>
    <row r="42" spans="1:6" s="19" customFormat="1" ht="26.25" customHeight="1" x14ac:dyDescent="0.25">
      <c r="A42" s="5" t="s">
        <v>84</v>
      </c>
      <c r="B42" s="31" t="s">
        <v>79</v>
      </c>
      <c r="C42" s="34">
        <v>1</v>
      </c>
      <c r="D42" s="6" t="s">
        <v>5</v>
      </c>
      <c r="E42" s="35">
        <v>19.95</v>
      </c>
      <c r="F42" s="20"/>
    </row>
    <row r="43" spans="1:6" s="19" customFormat="1" ht="26.25" customHeight="1" x14ac:dyDescent="0.25">
      <c r="A43" s="5" t="s">
        <v>86</v>
      </c>
      <c r="B43" s="31" t="s">
        <v>81</v>
      </c>
      <c r="C43" s="34">
        <v>1</v>
      </c>
      <c r="D43" s="6" t="s">
        <v>5</v>
      </c>
      <c r="E43" s="35">
        <v>23.1</v>
      </c>
      <c r="F43" s="20"/>
    </row>
    <row r="44" spans="1:6" s="19" customFormat="1" ht="26.25" customHeight="1" x14ac:dyDescent="0.25">
      <c r="A44" s="5" t="s">
        <v>88</v>
      </c>
      <c r="B44" s="31" t="s">
        <v>83</v>
      </c>
      <c r="C44" s="34">
        <v>1</v>
      </c>
      <c r="D44" s="6" t="s">
        <v>5</v>
      </c>
      <c r="E44" s="35">
        <v>15.75</v>
      </c>
      <c r="F44" s="20"/>
    </row>
    <row r="45" spans="1:6" s="19" customFormat="1" ht="26.25" customHeight="1" x14ac:dyDescent="0.25">
      <c r="A45" s="5" t="s">
        <v>90</v>
      </c>
      <c r="B45" s="31" t="s">
        <v>85</v>
      </c>
      <c r="C45" s="34">
        <v>1</v>
      </c>
      <c r="D45" s="6" t="s">
        <v>5</v>
      </c>
      <c r="E45" s="35">
        <v>11.55</v>
      </c>
      <c r="F45" s="20"/>
    </row>
    <row r="46" spans="1:6" s="19" customFormat="1" ht="26.25" customHeight="1" x14ac:dyDescent="0.25">
      <c r="A46" s="5" t="s">
        <v>92</v>
      </c>
      <c r="B46" s="31" t="s">
        <v>87</v>
      </c>
      <c r="C46" s="34">
        <v>1</v>
      </c>
      <c r="D46" s="6" t="s">
        <v>5</v>
      </c>
      <c r="E46" s="35">
        <v>21</v>
      </c>
      <c r="F46" s="20"/>
    </row>
    <row r="47" spans="1:6" s="19" customFormat="1" ht="26.25" customHeight="1" x14ac:dyDescent="0.25">
      <c r="A47" s="5" t="s">
        <v>94</v>
      </c>
      <c r="B47" s="31" t="s">
        <v>89</v>
      </c>
      <c r="C47" s="34">
        <v>1</v>
      </c>
      <c r="D47" s="6" t="s">
        <v>5</v>
      </c>
      <c r="E47" s="35">
        <v>5.25</v>
      </c>
      <c r="F47" s="20"/>
    </row>
    <row r="48" spans="1:6" s="19" customFormat="1" ht="26.25" customHeight="1" x14ac:dyDescent="0.25">
      <c r="A48" s="5" t="s">
        <v>96</v>
      </c>
      <c r="B48" s="31" t="s">
        <v>91</v>
      </c>
      <c r="C48" s="34">
        <v>1</v>
      </c>
      <c r="D48" s="6" t="s">
        <v>5</v>
      </c>
      <c r="E48" s="35">
        <v>50.400000000000006</v>
      </c>
      <c r="F48" s="20"/>
    </row>
    <row r="49" spans="1:6" s="19" customFormat="1" ht="31.5" x14ac:dyDescent="0.25">
      <c r="A49" s="5" t="s">
        <v>98</v>
      </c>
      <c r="B49" s="31" t="s">
        <v>93</v>
      </c>
      <c r="C49" s="34">
        <v>1</v>
      </c>
      <c r="D49" s="6" t="s">
        <v>5</v>
      </c>
      <c r="E49" s="35">
        <v>35.700000000000003</v>
      </c>
      <c r="F49" s="20"/>
    </row>
    <row r="50" spans="1:6" s="19" customFormat="1" ht="31.5" x14ac:dyDescent="0.25">
      <c r="A50" s="5" t="s">
        <v>100</v>
      </c>
      <c r="B50" s="31" t="s">
        <v>95</v>
      </c>
      <c r="C50" s="34">
        <v>1</v>
      </c>
      <c r="D50" s="6" t="s">
        <v>5</v>
      </c>
      <c r="E50" s="35">
        <v>43.050000000000004</v>
      </c>
      <c r="F50" s="20"/>
    </row>
    <row r="51" spans="1:6" s="19" customFormat="1" ht="31.5" x14ac:dyDescent="0.25">
      <c r="A51" s="5" t="s">
        <v>102</v>
      </c>
      <c r="B51" s="31" t="s">
        <v>97</v>
      </c>
      <c r="C51" s="34">
        <v>1</v>
      </c>
      <c r="D51" s="6" t="s">
        <v>5</v>
      </c>
      <c r="E51" s="35">
        <v>25.200000000000003</v>
      </c>
      <c r="F51" s="20"/>
    </row>
    <row r="52" spans="1:6" s="19" customFormat="1" ht="31.5" x14ac:dyDescent="0.25">
      <c r="A52" s="5" t="s">
        <v>104</v>
      </c>
      <c r="B52" s="31" t="s">
        <v>99</v>
      </c>
      <c r="C52" s="34">
        <v>1</v>
      </c>
      <c r="D52" s="6" t="s">
        <v>5</v>
      </c>
      <c r="E52" s="35">
        <v>18.900000000000002</v>
      </c>
      <c r="F52" s="20"/>
    </row>
    <row r="53" spans="1:6" s="19" customFormat="1" ht="26.25" customHeight="1" x14ac:dyDescent="0.25">
      <c r="A53" s="5" t="s">
        <v>106</v>
      </c>
      <c r="B53" s="31" t="s">
        <v>101</v>
      </c>
      <c r="C53" s="34">
        <v>1</v>
      </c>
      <c r="D53" s="6" t="s">
        <v>5</v>
      </c>
      <c r="E53" s="35">
        <v>23.1</v>
      </c>
      <c r="F53" s="20"/>
    </row>
    <row r="54" spans="1:6" s="19" customFormat="1" ht="26.25" customHeight="1" x14ac:dyDescent="0.25">
      <c r="A54" s="5" t="s">
        <v>108</v>
      </c>
      <c r="B54" s="31" t="s">
        <v>103</v>
      </c>
      <c r="C54" s="34">
        <v>1</v>
      </c>
      <c r="D54" s="6" t="s">
        <v>5</v>
      </c>
      <c r="E54" s="35">
        <v>18.900000000000002</v>
      </c>
      <c r="F54" s="20"/>
    </row>
    <row r="55" spans="1:6" s="19" customFormat="1" ht="26.25" customHeight="1" x14ac:dyDescent="0.25">
      <c r="A55" s="5" t="s">
        <v>110</v>
      </c>
      <c r="B55" s="31" t="s">
        <v>105</v>
      </c>
      <c r="C55" s="34">
        <v>1</v>
      </c>
      <c r="D55" s="6" t="s">
        <v>5</v>
      </c>
      <c r="E55" s="35">
        <v>30.450000000000003</v>
      </c>
      <c r="F55" s="20"/>
    </row>
    <row r="56" spans="1:6" s="19" customFormat="1" ht="26.25" customHeight="1" x14ac:dyDescent="0.25">
      <c r="A56" s="5" t="s">
        <v>112</v>
      </c>
      <c r="B56" s="31" t="s">
        <v>107</v>
      </c>
      <c r="C56" s="34">
        <v>1</v>
      </c>
      <c r="D56" s="6" t="s">
        <v>5</v>
      </c>
      <c r="E56" s="35">
        <v>63</v>
      </c>
      <c r="F56" s="20"/>
    </row>
    <row r="57" spans="1:6" s="19" customFormat="1" ht="26.25" customHeight="1" x14ac:dyDescent="0.25">
      <c r="A57" s="5" t="s">
        <v>114</v>
      </c>
      <c r="B57" s="31" t="s">
        <v>109</v>
      </c>
      <c r="C57" s="34">
        <v>1</v>
      </c>
      <c r="D57" s="6" t="s">
        <v>5</v>
      </c>
      <c r="E57" s="35">
        <v>9.9749999999999996</v>
      </c>
      <c r="F57" s="20"/>
    </row>
    <row r="58" spans="1:6" s="19" customFormat="1" ht="26.25" customHeight="1" x14ac:dyDescent="0.25">
      <c r="A58" s="5" t="s">
        <v>116</v>
      </c>
      <c r="B58" s="31" t="s">
        <v>111</v>
      </c>
      <c r="C58" s="34">
        <v>1</v>
      </c>
      <c r="D58" s="6" t="s">
        <v>5</v>
      </c>
      <c r="E58" s="35">
        <v>10.5</v>
      </c>
      <c r="F58" s="20"/>
    </row>
    <row r="59" spans="1:6" s="19" customFormat="1" ht="26.25" customHeight="1" x14ac:dyDescent="0.25">
      <c r="A59" s="5" t="s">
        <v>118</v>
      </c>
      <c r="B59" s="31" t="s">
        <v>113</v>
      </c>
      <c r="C59" s="34">
        <v>1</v>
      </c>
      <c r="D59" s="6" t="s">
        <v>5</v>
      </c>
      <c r="E59" s="35">
        <v>4.2</v>
      </c>
      <c r="F59" s="20"/>
    </row>
    <row r="60" spans="1:6" s="19" customFormat="1" ht="26.25" customHeight="1" x14ac:dyDescent="0.25">
      <c r="A60" s="5" t="s">
        <v>120</v>
      </c>
      <c r="B60" s="31" t="s">
        <v>115</v>
      </c>
      <c r="C60" s="34">
        <v>1</v>
      </c>
      <c r="D60" s="6" t="s">
        <v>5</v>
      </c>
      <c r="E60" s="35">
        <v>6.3000000000000007</v>
      </c>
      <c r="F60" s="20"/>
    </row>
    <row r="61" spans="1:6" s="19" customFormat="1" ht="26.25" customHeight="1" x14ac:dyDescent="0.25">
      <c r="A61" s="5" t="s">
        <v>122</v>
      </c>
      <c r="B61" s="31" t="s">
        <v>117</v>
      </c>
      <c r="C61" s="34">
        <v>1</v>
      </c>
      <c r="D61" s="6" t="s">
        <v>5</v>
      </c>
      <c r="E61" s="35">
        <v>252</v>
      </c>
      <c r="F61" s="20"/>
    </row>
    <row r="62" spans="1:6" s="19" customFormat="1" ht="26.25" customHeight="1" x14ac:dyDescent="0.25">
      <c r="A62" s="5" t="s">
        <v>124</v>
      </c>
      <c r="B62" s="31" t="s">
        <v>119</v>
      </c>
      <c r="C62" s="34">
        <v>1</v>
      </c>
      <c r="D62" s="6" t="s">
        <v>5</v>
      </c>
      <c r="E62" s="35">
        <v>263.55</v>
      </c>
      <c r="F62" s="20"/>
    </row>
    <row r="63" spans="1:6" s="19" customFormat="1" ht="26.25" customHeight="1" x14ac:dyDescent="0.25">
      <c r="A63" s="5" t="s">
        <v>126</v>
      </c>
      <c r="B63" s="31" t="s">
        <v>121</v>
      </c>
      <c r="C63" s="34">
        <v>1</v>
      </c>
      <c r="D63" s="6" t="s">
        <v>5</v>
      </c>
      <c r="E63" s="35">
        <v>278.25</v>
      </c>
      <c r="F63" s="20"/>
    </row>
    <row r="64" spans="1:6" s="19" customFormat="1" ht="26.25" customHeight="1" x14ac:dyDescent="0.25">
      <c r="A64" s="5" t="s">
        <v>128</v>
      </c>
      <c r="B64" s="31" t="s">
        <v>123</v>
      </c>
      <c r="C64" s="34">
        <v>1</v>
      </c>
      <c r="D64" s="6" t="s">
        <v>5</v>
      </c>
      <c r="E64" s="35">
        <v>283.5</v>
      </c>
      <c r="F64" s="20"/>
    </row>
    <row r="65" spans="1:6" s="19" customFormat="1" ht="26.25" customHeight="1" x14ac:dyDescent="0.25">
      <c r="A65" s="5" t="s">
        <v>130</v>
      </c>
      <c r="B65" s="31" t="s">
        <v>125</v>
      </c>
      <c r="C65" s="34">
        <v>1</v>
      </c>
      <c r="D65" s="6" t="s">
        <v>5</v>
      </c>
      <c r="E65" s="35">
        <v>346.5</v>
      </c>
      <c r="F65" s="20"/>
    </row>
    <row r="66" spans="1:6" s="19" customFormat="1" ht="26.25" customHeight="1" x14ac:dyDescent="0.25">
      <c r="A66" s="5" t="s">
        <v>132</v>
      </c>
      <c r="B66" s="31" t="s">
        <v>127</v>
      </c>
      <c r="C66" s="34">
        <v>1</v>
      </c>
      <c r="D66" s="6" t="s">
        <v>5</v>
      </c>
      <c r="E66" s="35">
        <v>369.6</v>
      </c>
      <c r="F66" s="20"/>
    </row>
    <row r="67" spans="1:6" s="19" customFormat="1" ht="26.25" customHeight="1" x14ac:dyDescent="0.25">
      <c r="A67" s="5" t="s">
        <v>134</v>
      </c>
      <c r="B67" s="31" t="s">
        <v>507</v>
      </c>
      <c r="C67" s="34">
        <v>1</v>
      </c>
      <c r="D67" s="6" t="s">
        <v>504</v>
      </c>
      <c r="E67" s="35">
        <v>390.6</v>
      </c>
      <c r="F67" s="20"/>
    </row>
    <row r="68" spans="1:6" s="19" customFormat="1" ht="26.25" customHeight="1" x14ac:dyDescent="0.25">
      <c r="A68" s="5" t="s">
        <v>136</v>
      </c>
      <c r="B68" s="31" t="s">
        <v>506</v>
      </c>
      <c r="C68" s="34">
        <v>1</v>
      </c>
      <c r="D68" s="6" t="s">
        <v>504</v>
      </c>
      <c r="E68" s="35">
        <v>480.90000000000003</v>
      </c>
      <c r="F68" s="20"/>
    </row>
    <row r="69" spans="1:6" s="19" customFormat="1" ht="26.25" customHeight="1" x14ac:dyDescent="0.25">
      <c r="A69" s="5" t="s">
        <v>138</v>
      </c>
      <c r="B69" s="31" t="s">
        <v>129</v>
      </c>
      <c r="C69" s="34">
        <v>1</v>
      </c>
      <c r="D69" s="6" t="s">
        <v>5</v>
      </c>
      <c r="E69" s="35">
        <v>49.35</v>
      </c>
      <c r="F69" s="20"/>
    </row>
    <row r="70" spans="1:6" s="19" customFormat="1" ht="26.25" customHeight="1" x14ac:dyDescent="0.25">
      <c r="A70" s="5" t="s">
        <v>140</v>
      </c>
      <c r="B70" s="31" t="s">
        <v>131</v>
      </c>
      <c r="C70" s="34">
        <v>1</v>
      </c>
      <c r="D70" s="6" t="s">
        <v>5</v>
      </c>
      <c r="E70" s="35">
        <v>107.10000000000001</v>
      </c>
      <c r="F70" s="20"/>
    </row>
    <row r="71" spans="1:6" s="19" customFormat="1" ht="26.25" customHeight="1" x14ac:dyDescent="0.25">
      <c r="A71" s="5" t="s">
        <v>142</v>
      </c>
      <c r="B71" s="31" t="s">
        <v>133</v>
      </c>
      <c r="C71" s="34">
        <v>1</v>
      </c>
      <c r="D71" s="6" t="s">
        <v>5</v>
      </c>
      <c r="E71" s="35">
        <v>84</v>
      </c>
      <c r="F71" s="20"/>
    </row>
    <row r="72" spans="1:6" s="19" customFormat="1" ht="26.25" customHeight="1" x14ac:dyDescent="0.25">
      <c r="A72" s="5" t="s">
        <v>144</v>
      </c>
      <c r="B72" s="31" t="s">
        <v>135</v>
      </c>
      <c r="C72" s="34">
        <v>1</v>
      </c>
      <c r="D72" s="6" t="s">
        <v>37</v>
      </c>
      <c r="E72" s="35">
        <v>11.025</v>
      </c>
      <c r="F72" s="20"/>
    </row>
    <row r="73" spans="1:6" s="19" customFormat="1" ht="26.25" customHeight="1" x14ac:dyDescent="0.25">
      <c r="A73" s="5" t="s">
        <v>146</v>
      </c>
      <c r="B73" s="31" t="s">
        <v>137</v>
      </c>
      <c r="C73" s="34">
        <v>1</v>
      </c>
      <c r="D73" s="6" t="s">
        <v>5</v>
      </c>
      <c r="E73" s="35">
        <v>9.66</v>
      </c>
      <c r="F73" s="20"/>
    </row>
    <row r="74" spans="1:6" s="19" customFormat="1" ht="26.25" customHeight="1" x14ac:dyDescent="0.25">
      <c r="A74" s="5" t="s">
        <v>148</v>
      </c>
      <c r="B74" s="31" t="s">
        <v>139</v>
      </c>
      <c r="C74" s="34">
        <v>1</v>
      </c>
      <c r="D74" s="6" t="s">
        <v>5</v>
      </c>
      <c r="E74" s="35">
        <v>11.025</v>
      </c>
      <c r="F74" s="20"/>
    </row>
    <row r="75" spans="1:6" s="19" customFormat="1" ht="26.25" customHeight="1" x14ac:dyDescent="0.25">
      <c r="A75" s="5" t="s">
        <v>150</v>
      </c>
      <c r="B75" s="31" t="s">
        <v>141</v>
      </c>
      <c r="C75" s="34">
        <v>1</v>
      </c>
      <c r="D75" s="6" t="s">
        <v>5</v>
      </c>
      <c r="E75" s="35">
        <v>6.3000000000000007</v>
      </c>
      <c r="F75" s="20"/>
    </row>
    <row r="76" spans="1:6" s="19" customFormat="1" ht="26.25" customHeight="1" x14ac:dyDescent="0.25">
      <c r="A76" s="5" t="s">
        <v>152</v>
      </c>
      <c r="B76" s="31" t="s">
        <v>143</v>
      </c>
      <c r="C76" s="34">
        <v>1</v>
      </c>
      <c r="D76" s="6" t="s">
        <v>5</v>
      </c>
      <c r="E76" s="35">
        <v>73.5</v>
      </c>
      <c r="F76" s="20"/>
    </row>
    <row r="77" spans="1:6" s="19" customFormat="1" ht="26.25" customHeight="1" x14ac:dyDescent="0.25">
      <c r="A77" s="5" t="s">
        <v>154</v>
      </c>
      <c r="B77" s="31" t="s">
        <v>145</v>
      </c>
      <c r="C77" s="34">
        <v>1</v>
      </c>
      <c r="D77" s="6" t="s">
        <v>5</v>
      </c>
      <c r="E77" s="35">
        <v>36.75</v>
      </c>
      <c r="F77" s="20"/>
    </row>
    <row r="78" spans="1:6" s="19" customFormat="1" ht="26.25" customHeight="1" x14ac:dyDescent="0.25">
      <c r="A78" s="5" t="s">
        <v>156</v>
      </c>
      <c r="B78" s="31" t="s">
        <v>147</v>
      </c>
      <c r="C78" s="34">
        <v>1</v>
      </c>
      <c r="D78" s="6" t="s">
        <v>5</v>
      </c>
      <c r="E78" s="35">
        <v>9.9749999999999996</v>
      </c>
      <c r="F78" s="20"/>
    </row>
    <row r="79" spans="1:6" s="19" customFormat="1" ht="26.25" customHeight="1" x14ac:dyDescent="0.25">
      <c r="A79" s="5" t="s">
        <v>158</v>
      </c>
      <c r="B79" s="31" t="s">
        <v>149</v>
      </c>
      <c r="C79" s="34">
        <v>1</v>
      </c>
      <c r="D79" s="6" t="s">
        <v>5</v>
      </c>
      <c r="E79" s="35">
        <v>110.25</v>
      </c>
      <c r="F79" s="20"/>
    </row>
    <row r="80" spans="1:6" s="19" customFormat="1" ht="26.25" customHeight="1" x14ac:dyDescent="0.25">
      <c r="A80" s="5" t="s">
        <v>160</v>
      </c>
      <c r="B80" s="31" t="s">
        <v>151</v>
      </c>
      <c r="C80" s="34">
        <v>1</v>
      </c>
      <c r="D80" s="6" t="s">
        <v>5</v>
      </c>
      <c r="E80" s="35">
        <v>3.1500000000000004</v>
      </c>
      <c r="F80" s="20"/>
    </row>
    <row r="81" spans="1:6" s="19" customFormat="1" ht="31.5" x14ac:dyDescent="0.25">
      <c r="A81" s="5" t="s">
        <v>162</v>
      </c>
      <c r="B81" s="31" t="s">
        <v>153</v>
      </c>
      <c r="C81" s="34">
        <v>1</v>
      </c>
      <c r="D81" s="6" t="s">
        <v>5</v>
      </c>
      <c r="E81" s="35">
        <v>58.800000000000004</v>
      </c>
      <c r="F81" s="20"/>
    </row>
    <row r="82" spans="1:6" s="19" customFormat="1" ht="31.5" x14ac:dyDescent="0.25">
      <c r="A82" s="5" t="s">
        <v>164</v>
      </c>
      <c r="B82" s="31" t="s">
        <v>155</v>
      </c>
      <c r="C82" s="34">
        <v>1</v>
      </c>
      <c r="D82" s="6" t="s">
        <v>5</v>
      </c>
      <c r="E82" s="35">
        <v>126</v>
      </c>
      <c r="F82" s="20"/>
    </row>
    <row r="83" spans="1:6" s="19" customFormat="1" ht="26.25" customHeight="1" x14ac:dyDescent="0.25">
      <c r="A83" s="5" t="s">
        <v>166</v>
      </c>
      <c r="B83" s="31" t="s">
        <v>157</v>
      </c>
      <c r="C83" s="34">
        <v>1</v>
      </c>
      <c r="D83" s="6" t="s">
        <v>5</v>
      </c>
      <c r="E83" s="35">
        <v>2.625</v>
      </c>
      <c r="F83" s="20"/>
    </row>
    <row r="84" spans="1:6" s="19" customFormat="1" ht="26.25" customHeight="1" x14ac:dyDescent="0.25">
      <c r="A84" s="5" t="s">
        <v>168</v>
      </c>
      <c r="B84" s="31" t="s">
        <v>159</v>
      </c>
      <c r="C84" s="34">
        <v>1</v>
      </c>
      <c r="D84" s="6" t="s">
        <v>5</v>
      </c>
      <c r="E84" s="35">
        <v>1.5750000000000002</v>
      </c>
      <c r="F84" s="20"/>
    </row>
    <row r="85" spans="1:6" s="19" customFormat="1" ht="26.25" customHeight="1" x14ac:dyDescent="0.25">
      <c r="A85" s="5" t="s">
        <v>170</v>
      </c>
      <c r="B85" s="31" t="s">
        <v>161</v>
      </c>
      <c r="C85" s="34">
        <v>1</v>
      </c>
      <c r="D85" s="6" t="s">
        <v>5</v>
      </c>
      <c r="E85" s="35">
        <v>4.7250000000000005</v>
      </c>
      <c r="F85" s="20"/>
    </row>
    <row r="86" spans="1:6" s="19" customFormat="1" ht="26.25" customHeight="1" x14ac:dyDescent="0.25">
      <c r="A86" s="5" t="s">
        <v>172</v>
      </c>
      <c r="B86" s="31" t="s">
        <v>163</v>
      </c>
      <c r="C86" s="34">
        <v>1</v>
      </c>
      <c r="D86" s="6" t="s">
        <v>5</v>
      </c>
      <c r="E86" s="35">
        <v>6.3000000000000007</v>
      </c>
      <c r="F86" s="20"/>
    </row>
    <row r="87" spans="1:6" s="19" customFormat="1" ht="26.25" customHeight="1" x14ac:dyDescent="0.25">
      <c r="A87" s="5" t="s">
        <v>174</v>
      </c>
      <c r="B87" s="31" t="s">
        <v>165</v>
      </c>
      <c r="C87" s="34">
        <v>1</v>
      </c>
      <c r="D87" s="6" t="s">
        <v>5</v>
      </c>
      <c r="E87" s="35">
        <v>11.025</v>
      </c>
      <c r="F87" s="20"/>
    </row>
    <row r="88" spans="1:6" s="19" customFormat="1" ht="26.25" customHeight="1" x14ac:dyDescent="0.25">
      <c r="A88" s="5" t="s">
        <v>176</v>
      </c>
      <c r="B88" s="31" t="s">
        <v>167</v>
      </c>
      <c r="C88" s="34">
        <v>1</v>
      </c>
      <c r="D88" s="6" t="s">
        <v>5</v>
      </c>
      <c r="E88" s="35">
        <v>15.75</v>
      </c>
      <c r="F88" s="20"/>
    </row>
    <row r="89" spans="1:6" s="19" customFormat="1" ht="26.25" customHeight="1" x14ac:dyDescent="0.25">
      <c r="A89" s="5" t="s">
        <v>178</v>
      </c>
      <c r="B89" s="31" t="s">
        <v>169</v>
      </c>
      <c r="C89" s="34">
        <v>1</v>
      </c>
      <c r="D89" s="6" t="s">
        <v>5</v>
      </c>
      <c r="E89" s="35">
        <v>11.025</v>
      </c>
      <c r="F89" s="20"/>
    </row>
    <row r="90" spans="1:6" s="19" customFormat="1" ht="26.25" customHeight="1" x14ac:dyDescent="0.25">
      <c r="A90" s="5" t="s">
        <v>180</v>
      </c>
      <c r="B90" s="31" t="s">
        <v>171</v>
      </c>
      <c r="C90" s="34">
        <v>1</v>
      </c>
      <c r="D90" s="6" t="s">
        <v>5</v>
      </c>
      <c r="E90" s="35">
        <v>19.95</v>
      </c>
      <c r="F90" s="20"/>
    </row>
    <row r="91" spans="1:6" s="19" customFormat="1" ht="26.25" customHeight="1" x14ac:dyDescent="0.25">
      <c r="A91" s="5" t="s">
        <v>182</v>
      </c>
      <c r="B91" s="31" t="s">
        <v>173</v>
      </c>
      <c r="C91" s="34">
        <v>1</v>
      </c>
      <c r="D91" s="6" t="s">
        <v>5</v>
      </c>
      <c r="E91" s="35">
        <v>28.35</v>
      </c>
      <c r="F91" s="20"/>
    </row>
    <row r="92" spans="1:6" s="19" customFormat="1" ht="26.25" customHeight="1" x14ac:dyDescent="0.25">
      <c r="A92" s="5" t="s">
        <v>184</v>
      </c>
      <c r="B92" s="31" t="s">
        <v>175</v>
      </c>
      <c r="C92" s="34">
        <v>1</v>
      </c>
      <c r="D92" s="6" t="s">
        <v>5</v>
      </c>
      <c r="E92" s="35">
        <v>13.125</v>
      </c>
      <c r="F92" s="20"/>
    </row>
    <row r="93" spans="1:6" s="19" customFormat="1" ht="26.25" customHeight="1" x14ac:dyDescent="0.25">
      <c r="A93" s="5" t="s">
        <v>186</v>
      </c>
      <c r="B93" s="31" t="s">
        <v>177</v>
      </c>
      <c r="C93" s="34">
        <v>1</v>
      </c>
      <c r="D93" s="6" t="s">
        <v>5</v>
      </c>
      <c r="E93" s="35">
        <v>49.35</v>
      </c>
      <c r="F93" s="20"/>
    </row>
    <row r="94" spans="1:6" s="19" customFormat="1" ht="26.25" customHeight="1" x14ac:dyDescent="0.25">
      <c r="A94" s="5" t="s">
        <v>188</v>
      </c>
      <c r="B94" s="31" t="s">
        <v>179</v>
      </c>
      <c r="C94" s="34">
        <v>1</v>
      </c>
      <c r="D94" s="6" t="s">
        <v>5</v>
      </c>
      <c r="E94" s="35">
        <v>70.350000000000009</v>
      </c>
      <c r="F94" s="20"/>
    </row>
    <row r="95" spans="1:6" s="19" customFormat="1" ht="26.25" customHeight="1" x14ac:dyDescent="0.25">
      <c r="A95" s="5" t="s">
        <v>190</v>
      </c>
      <c r="B95" s="31" t="s">
        <v>181</v>
      </c>
      <c r="C95" s="34">
        <v>1</v>
      </c>
      <c r="D95" s="6" t="s">
        <v>5</v>
      </c>
      <c r="E95" s="35">
        <v>47.25</v>
      </c>
      <c r="F95" s="20"/>
    </row>
    <row r="96" spans="1:6" s="19" customFormat="1" ht="26.25" customHeight="1" x14ac:dyDescent="0.25">
      <c r="A96" s="5" t="s">
        <v>192</v>
      </c>
      <c r="B96" s="31" t="s">
        <v>183</v>
      </c>
      <c r="C96" s="34">
        <v>1</v>
      </c>
      <c r="D96" s="6" t="s">
        <v>5</v>
      </c>
      <c r="E96" s="35">
        <v>36.75</v>
      </c>
      <c r="F96" s="20"/>
    </row>
    <row r="97" spans="1:6" s="19" customFormat="1" ht="26.25" customHeight="1" x14ac:dyDescent="0.25">
      <c r="A97" s="5" t="s">
        <v>194</v>
      </c>
      <c r="B97" s="31" t="s">
        <v>185</v>
      </c>
      <c r="C97" s="34">
        <v>1</v>
      </c>
      <c r="D97" s="6" t="s">
        <v>5</v>
      </c>
      <c r="E97" s="35">
        <v>26.25</v>
      </c>
      <c r="F97" s="20"/>
    </row>
    <row r="98" spans="1:6" s="19" customFormat="1" ht="26.25" customHeight="1" x14ac:dyDescent="0.25">
      <c r="A98" s="5" t="s">
        <v>196</v>
      </c>
      <c r="B98" s="31" t="s">
        <v>187</v>
      </c>
      <c r="C98" s="34">
        <v>1</v>
      </c>
      <c r="D98" s="6" t="s">
        <v>5</v>
      </c>
      <c r="E98" s="35">
        <v>7.3500000000000005</v>
      </c>
      <c r="F98" s="20"/>
    </row>
    <row r="99" spans="1:6" s="19" customFormat="1" ht="26.25" customHeight="1" x14ac:dyDescent="0.25">
      <c r="A99" s="5" t="s">
        <v>198</v>
      </c>
      <c r="B99" s="31" t="s">
        <v>189</v>
      </c>
      <c r="C99" s="34">
        <v>1</v>
      </c>
      <c r="D99" s="6" t="s">
        <v>5</v>
      </c>
      <c r="E99" s="35">
        <v>9.4500000000000011</v>
      </c>
      <c r="F99" s="20"/>
    </row>
    <row r="100" spans="1:6" s="19" customFormat="1" ht="26.25" customHeight="1" x14ac:dyDescent="0.25">
      <c r="A100" s="5" t="s">
        <v>200</v>
      </c>
      <c r="B100" s="31" t="s">
        <v>191</v>
      </c>
      <c r="C100" s="34">
        <v>1</v>
      </c>
      <c r="D100" s="6" t="s">
        <v>5</v>
      </c>
      <c r="E100" s="35">
        <v>5.25</v>
      </c>
      <c r="F100" s="20"/>
    </row>
    <row r="101" spans="1:6" s="19" customFormat="1" ht="26.25" customHeight="1" x14ac:dyDescent="0.25">
      <c r="A101" s="5" t="s">
        <v>202</v>
      </c>
      <c r="B101" s="31" t="s">
        <v>193</v>
      </c>
      <c r="C101" s="34">
        <v>1</v>
      </c>
      <c r="D101" s="6" t="s">
        <v>5</v>
      </c>
      <c r="E101" s="35">
        <v>7.3500000000000005</v>
      </c>
      <c r="F101" s="20"/>
    </row>
    <row r="102" spans="1:6" s="19" customFormat="1" ht="26.25" customHeight="1" x14ac:dyDescent="0.25">
      <c r="A102" s="5" t="s">
        <v>204</v>
      </c>
      <c r="B102" s="31" t="s">
        <v>195</v>
      </c>
      <c r="C102" s="34">
        <v>1</v>
      </c>
      <c r="D102" s="6" t="s">
        <v>5</v>
      </c>
      <c r="E102" s="35">
        <v>68.25</v>
      </c>
      <c r="F102" s="20"/>
    </row>
    <row r="103" spans="1:6" s="19" customFormat="1" ht="26.25" customHeight="1" x14ac:dyDescent="0.25">
      <c r="A103" s="5" t="s">
        <v>206</v>
      </c>
      <c r="B103" s="31" t="s">
        <v>197</v>
      </c>
      <c r="C103" s="34">
        <v>1</v>
      </c>
      <c r="D103" s="6" t="s">
        <v>5</v>
      </c>
      <c r="E103" s="35">
        <v>94.5</v>
      </c>
      <c r="F103" s="20"/>
    </row>
    <row r="104" spans="1:6" s="19" customFormat="1" ht="26.25" customHeight="1" x14ac:dyDescent="0.25">
      <c r="A104" s="5" t="s">
        <v>208</v>
      </c>
      <c r="B104" s="31" t="s">
        <v>199</v>
      </c>
      <c r="C104" s="34">
        <v>1</v>
      </c>
      <c r="D104" s="6" t="s">
        <v>5</v>
      </c>
      <c r="E104" s="35">
        <v>262.5</v>
      </c>
      <c r="F104" s="20"/>
    </row>
    <row r="105" spans="1:6" s="19" customFormat="1" ht="26.25" customHeight="1" x14ac:dyDescent="0.25">
      <c r="A105" s="5" t="s">
        <v>210</v>
      </c>
      <c r="B105" s="31" t="s">
        <v>201</v>
      </c>
      <c r="C105" s="34">
        <v>1</v>
      </c>
      <c r="D105" s="6" t="s">
        <v>5</v>
      </c>
      <c r="E105" s="35">
        <v>81.900000000000006</v>
      </c>
      <c r="F105" s="20"/>
    </row>
    <row r="106" spans="1:6" s="19" customFormat="1" ht="26.25" customHeight="1" x14ac:dyDescent="0.25">
      <c r="A106" s="5" t="s">
        <v>212</v>
      </c>
      <c r="B106" s="31" t="s">
        <v>203</v>
      </c>
      <c r="C106" s="34">
        <v>1</v>
      </c>
      <c r="D106" s="6" t="s">
        <v>5</v>
      </c>
      <c r="E106" s="35">
        <v>114.45</v>
      </c>
      <c r="F106" s="20"/>
    </row>
    <row r="107" spans="1:6" s="19" customFormat="1" ht="26.25" customHeight="1" x14ac:dyDescent="0.25">
      <c r="A107" s="5" t="s">
        <v>214</v>
      </c>
      <c r="B107" s="31" t="s">
        <v>205</v>
      </c>
      <c r="C107" s="34">
        <v>1</v>
      </c>
      <c r="D107" s="6" t="s">
        <v>5</v>
      </c>
      <c r="E107" s="35">
        <v>19.95</v>
      </c>
      <c r="F107" s="20"/>
    </row>
    <row r="108" spans="1:6" s="19" customFormat="1" ht="26.25" customHeight="1" x14ac:dyDescent="0.25">
      <c r="A108" s="5" t="s">
        <v>216</v>
      </c>
      <c r="B108" s="31" t="s">
        <v>207</v>
      </c>
      <c r="C108" s="34">
        <v>1</v>
      </c>
      <c r="D108" s="6" t="s">
        <v>5</v>
      </c>
      <c r="E108" s="35">
        <v>15.75</v>
      </c>
      <c r="F108" s="20"/>
    </row>
    <row r="109" spans="1:6" s="19" customFormat="1" ht="26.25" customHeight="1" x14ac:dyDescent="0.25">
      <c r="A109" s="5" t="s">
        <v>218</v>
      </c>
      <c r="B109" s="31" t="s">
        <v>209</v>
      </c>
      <c r="C109" s="34">
        <v>1</v>
      </c>
      <c r="D109" s="6" t="s">
        <v>5</v>
      </c>
      <c r="E109" s="35">
        <v>63</v>
      </c>
      <c r="F109" s="20"/>
    </row>
    <row r="110" spans="1:6" s="19" customFormat="1" ht="26.25" customHeight="1" x14ac:dyDescent="0.25">
      <c r="A110" s="5" t="s">
        <v>220</v>
      </c>
      <c r="B110" s="31" t="s">
        <v>211</v>
      </c>
      <c r="C110" s="34">
        <v>1</v>
      </c>
      <c r="D110" s="6" t="s">
        <v>5</v>
      </c>
      <c r="E110" s="35">
        <v>5.7750000000000004</v>
      </c>
      <c r="F110" s="20"/>
    </row>
    <row r="111" spans="1:6" s="19" customFormat="1" ht="26.25" customHeight="1" x14ac:dyDescent="0.25">
      <c r="A111" s="5" t="s">
        <v>222</v>
      </c>
      <c r="B111" s="31" t="s">
        <v>213</v>
      </c>
      <c r="C111" s="34">
        <v>1</v>
      </c>
      <c r="D111" s="6" t="s">
        <v>5</v>
      </c>
      <c r="E111" s="35">
        <v>0.78750000000000009</v>
      </c>
      <c r="F111" s="20"/>
    </row>
    <row r="112" spans="1:6" s="19" customFormat="1" ht="26.25" customHeight="1" x14ac:dyDescent="0.25">
      <c r="A112" s="5" t="s">
        <v>224</v>
      </c>
      <c r="B112" s="31" t="s">
        <v>508</v>
      </c>
      <c r="C112" s="34">
        <v>1</v>
      </c>
      <c r="D112" s="6" t="s">
        <v>504</v>
      </c>
      <c r="E112" s="35">
        <v>0.78750000000000009</v>
      </c>
      <c r="F112" s="20"/>
    </row>
    <row r="113" spans="1:6" s="19" customFormat="1" ht="26.25" customHeight="1" x14ac:dyDescent="0.25">
      <c r="A113" s="5" t="s">
        <v>226</v>
      </c>
      <c r="B113" s="31" t="s">
        <v>215</v>
      </c>
      <c r="C113" s="34">
        <v>1</v>
      </c>
      <c r="D113" s="6" t="s">
        <v>5</v>
      </c>
      <c r="E113" s="35">
        <v>15.75</v>
      </c>
      <c r="F113" s="20"/>
    </row>
    <row r="114" spans="1:6" s="19" customFormat="1" ht="26.25" customHeight="1" x14ac:dyDescent="0.25">
      <c r="A114" s="5" t="s">
        <v>228</v>
      </c>
      <c r="B114" s="31" t="s">
        <v>217</v>
      </c>
      <c r="C114" s="34">
        <v>1</v>
      </c>
      <c r="D114" s="6" t="s">
        <v>5</v>
      </c>
      <c r="E114" s="35">
        <v>0.78750000000000009</v>
      </c>
      <c r="F114" s="20"/>
    </row>
    <row r="115" spans="1:6" s="19" customFormat="1" ht="26.25" customHeight="1" x14ac:dyDescent="0.25">
      <c r="A115" s="5" t="s">
        <v>230</v>
      </c>
      <c r="B115" s="31" t="s">
        <v>219</v>
      </c>
      <c r="C115" s="34">
        <v>1</v>
      </c>
      <c r="D115" s="6" t="s">
        <v>5</v>
      </c>
      <c r="E115" s="35">
        <v>0.73499999999999999</v>
      </c>
      <c r="F115" s="20"/>
    </row>
    <row r="116" spans="1:6" s="19" customFormat="1" ht="26.25" customHeight="1" x14ac:dyDescent="0.25">
      <c r="A116" s="5" t="s">
        <v>232</v>
      </c>
      <c r="B116" s="31" t="s">
        <v>221</v>
      </c>
      <c r="C116" s="34">
        <v>1</v>
      </c>
      <c r="D116" s="6" t="s">
        <v>5</v>
      </c>
      <c r="E116" s="35">
        <v>1.5750000000000002</v>
      </c>
      <c r="F116" s="20"/>
    </row>
    <row r="117" spans="1:6" s="19" customFormat="1" ht="26.25" customHeight="1" x14ac:dyDescent="0.25">
      <c r="A117" s="5" t="s">
        <v>234</v>
      </c>
      <c r="B117" s="31" t="s">
        <v>223</v>
      </c>
      <c r="C117" s="34">
        <v>1</v>
      </c>
      <c r="D117" s="6" t="s">
        <v>5</v>
      </c>
      <c r="E117" s="35">
        <v>1.5750000000000002</v>
      </c>
      <c r="F117" s="20"/>
    </row>
    <row r="118" spans="1:6" s="19" customFormat="1" ht="26.25" customHeight="1" x14ac:dyDescent="0.25">
      <c r="A118" s="5" t="s">
        <v>236</v>
      </c>
      <c r="B118" s="31" t="s">
        <v>225</v>
      </c>
      <c r="C118" s="34">
        <v>1</v>
      </c>
      <c r="D118" s="6" t="s">
        <v>5</v>
      </c>
      <c r="E118" s="35">
        <v>1.8375000000000001</v>
      </c>
      <c r="F118" s="20"/>
    </row>
    <row r="119" spans="1:6" s="19" customFormat="1" ht="26.25" customHeight="1" x14ac:dyDescent="0.25">
      <c r="A119" s="5" t="s">
        <v>238</v>
      </c>
      <c r="B119" s="31" t="s">
        <v>227</v>
      </c>
      <c r="C119" s="34">
        <v>1</v>
      </c>
      <c r="D119" s="6" t="s">
        <v>5</v>
      </c>
      <c r="E119" s="35">
        <v>7.3500000000000005</v>
      </c>
      <c r="F119" s="20"/>
    </row>
    <row r="120" spans="1:6" s="19" customFormat="1" ht="26.25" customHeight="1" x14ac:dyDescent="0.25">
      <c r="A120" s="5" t="s">
        <v>240</v>
      </c>
      <c r="B120" s="31" t="s">
        <v>229</v>
      </c>
      <c r="C120" s="34">
        <v>1</v>
      </c>
      <c r="D120" s="6" t="s">
        <v>5</v>
      </c>
      <c r="E120" s="35">
        <v>5.25</v>
      </c>
      <c r="F120" s="20"/>
    </row>
    <row r="121" spans="1:6" s="19" customFormat="1" ht="26.25" customHeight="1" x14ac:dyDescent="0.25">
      <c r="A121" s="5" t="s">
        <v>242</v>
      </c>
      <c r="B121" s="31" t="s">
        <v>231</v>
      </c>
      <c r="C121" s="34">
        <v>1</v>
      </c>
      <c r="D121" s="6" t="s">
        <v>5</v>
      </c>
      <c r="E121" s="35">
        <v>0.94500000000000006</v>
      </c>
      <c r="F121" s="20"/>
    </row>
    <row r="122" spans="1:6" s="19" customFormat="1" ht="26.25" customHeight="1" x14ac:dyDescent="0.25">
      <c r="A122" s="5" t="s">
        <v>244</v>
      </c>
      <c r="B122" s="31" t="s">
        <v>233</v>
      </c>
      <c r="C122" s="34">
        <v>1</v>
      </c>
      <c r="D122" s="6" t="s">
        <v>5</v>
      </c>
      <c r="E122" s="35">
        <v>0.94500000000000006</v>
      </c>
      <c r="F122" s="20"/>
    </row>
    <row r="123" spans="1:6" s="19" customFormat="1" ht="26.25" customHeight="1" x14ac:dyDescent="0.25">
      <c r="A123" s="5" t="s">
        <v>246</v>
      </c>
      <c r="B123" s="31" t="s">
        <v>235</v>
      </c>
      <c r="C123" s="34">
        <v>1</v>
      </c>
      <c r="D123" s="6" t="s">
        <v>5</v>
      </c>
      <c r="E123" s="35">
        <v>2.3625000000000003</v>
      </c>
      <c r="F123" s="20"/>
    </row>
    <row r="124" spans="1:6" s="19" customFormat="1" ht="26.25" customHeight="1" x14ac:dyDescent="0.25">
      <c r="A124" s="5" t="s">
        <v>248</v>
      </c>
      <c r="B124" s="31" t="s">
        <v>237</v>
      </c>
      <c r="C124" s="34">
        <v>1</v>
      </c>
      <c r="D124" s="6" t="s">
        <v>5</v>
      </c>
      <c r="E124" s="35">
        <v>2.3625000000000003</v>
      </c>
      <c r="F124" s="20"/>
    </row>
    <row r="125" spans="1:6" s="19" customFormat="1" ht="26.25" customHeight="1" x14ac:dyDescent="0.25">
      <c r="A125" s="5" t="s">
        <v>250</v>
      </c>
      <c r="B125" s="31" t="s">
        <v>239</v>
      </c>
      <c r="C125" s="34">
        <v>1</v>
      </c>
      <c r="D125" s="6" t="s">
        <v>5</v>
      </c>
      <c r="E125" s="35">
        <v>5.7750000000000004</v>
      </c>
      <c r="F125" s="20"/>
    </row>
    <row r="126" spans="1:6" s="19" customFormat="1" ht="26.25" customHeight="1" x14ac:dyDescent="0.25">
      <c r="A126" s="5" t="s">
        <v>252</v>
      </c>
      <c r="B126" s="31" t="s">
        <v>241</v>
      </c>
      <c r="C126" s="34">
        <v>1</v>
      </c>
      <c r="D126" s="6" t="s">
        <v>5</v>
      </c>
      <c r="E126" s="35">
        <v>7.3500000000000005</v>
      </c>
      <c r="F126" s="20"/>
    </row>
    <row r="127" spans="1:6" s="19" customFormat="1" ht="26.25" customHeight="1" x14ac:dyDescent="0.25">
      <c r="A127" s="5" t="s">
        <v>254</v>
      </c>
      <c r="B127" s="31" t="s">
        <v>243</v>
      </c>
      <c r="C127" s="34">
        <v>1</v>
      </c>
      <c r="D127" s="6" t="s">
        <v>5</v>
      </c>
      <c r="E127" s="35">
        <v>2.625</v>
      </c>
      <c r="F127" s="20"/>
    </row>
    <row r="128" spans="1:6" s="19" customFormat="1" ht="26.25" customHeight="1" x14ac:dyDescent="0.25">
      <c r="A128" s="5" t="s">
        <v>256</v>
      </c>
      <c r="B128" s="31" t="s">
        <v>509</v>
      </c>
      <c r="C128" s="34">
        <v>1</v>
      </c>
      <c r="D128" s="6" t="s">
        <v>504</v>
      </c>
      <c r="E128" s="35">
        <v>0.21000000000000002</v>
      </c>
      <c r="F128" s="20"/>
    </row>
    <row r="129" spans="1:6" s="19" customFormat="1" ht="26.25" customHeight="1" x14ac:dyDescent="0.25">
      <c r="A129" s="5" t="s">
        <v>258</v>
      </c>
      <c r="B129" s="31" t="s">
        <v>510</v>
      </c>
      <c r="C129" s="34">
        <v>1</v>
      </c>
      <c r="D129" s="6" t="s">
        <v>504</v>
      </c>
      <c r="E129" s="35">
        <v>0.26250000000000001</v>
      </c>
      <c r="F129" s="20"/>
    </row>
    <row r="130" spans="1:6" s="19" customFormat="1" ht="26.25" customHeight="1" x14ac:dyDescent="0.25">
      <c r="A130" s="5" t="s">
        <v>260</v>
      </c>
      <c r="B130" s="31" t="s">
        <v>245</v>
      </c>
      <c r="C130" s="34">
        <v>1</v>
      </c>
      <c r="D130" s="6" t="s">
        <v>5</v>
      </c>
      <c r="E130" s="35">
        <v>0.1575</v>
      </c>
      <c r="F130" s="20"/>
    </row>
    <row r="131" spans="1:6" s="19" customFormat="1" ht="26.25" customHeight="1" x14ac:dyDescent="0.25">
      <c r="A131" s="5" t="s">
        <v>262</v>
      </c>
      <c r="B131" s="31" t="s">
        <v>511</v>
      </c>
      <c r="C131" s="34">
        <v>1</v>
      </c>
      <c r="D131" s="6" t="s">
        <v>504</v>
      </c>
      <c r="E131" s="35">
        <v>0.1575</v>
      </c>
      <c r="F131" s="20"/>
    </row>
    <row r="132" spans="1:6" s="19" customFormat="1" ht="26.25" customHeight="1" x14ac:dyDescent="0.25">
      <c r="A132" s="5" t="s">
        <v>264</v>
      </c>
      <c r="B132" s="31" t="s">
        <v>512</v>
      </c>
      <c r="C132" s="34">
        <v>1</v>
      </c>
      <c r="D132" s="6" t="s">
        <v>504</v>
      </c>
      <c r="E132" s="35">
        <v>0.21000000000000002</v>
      </c>
      <c r="F132" s="20"/>
    </row>
    <row r="133" spans="1:6" s="19" customFormat="1" ht="26.25" customHeight="1" x14ac:dyDescent="0.25">
      <c r="A133" s="5" t="s">
        <v>266</v>
      </c>
      <c r="B133" s="31" t="s">
        <v>247</v>
      </c>
      <c r="C133" s="34">
        <v>1</v>
      </c>
      <c r="D133" s="6" t="s">
        <v>5</v>
      </c>
      <c r="E133" s="35">
        <v>1.05</v>
      </c>
      <c r="F133" s="20"/>
    </row>
    <row r="134" spans="1:6" s="19" customFormat="1" ht="26.25" customHeight="1" x14ac:dyDescent="0.25">
      <c r="A134" s="5" t="s">
        <v>268</v>
      </c>
      <c r="B134" s="31" t="s">
        <v>249</v>
      </c>
      <c r="C134" s="34">
        <v>1</v>
      </c>
      <c r="D134" s="6" t="s">
        <v>5</v>
      </c>
      <c r="E134" s="35">
        <v>0.21000000000000002</v>
      </c>
      <c r="F134" s="20"/>
    </row>
    <row r="135" spans="1:6" s="19" customFormat="1" ht="26.25" customHeight="1" x14ac:dyDescent="0.25">
      <c r="A135" s="5" t="s">
        <v>270</v>
      </c>
      <c r="B135" s="31" t="s">
        <v>251</v>
      </c>
      <c r="C135" s="34">
        <v>1</v>
      </c>
      <c r="D135" s="6" t="s">
        <v>5</v>
      </c>
      <c r="E135" s="35">
        <v>0.1575</v>
      </c>
      <c r="F135" s="20"/>
    </row>
    <row r="136" spans="1:6" s="19" customFormat="1" ht="26.25" customHeight="1" x14ac:dyDescent="0.25">
      <c r="A136" s="5" t="s">
        <v>272</v>
      </c>
      <c r="B136" s="31" t="s">
        <v>253</v>
      </c>
      <c r="C136" s="34">
        <v>1</v>
      </c>
      <c r="D136" s="6" t="s">
        <v>5</v>
      </c>
      <c r="E136" s="35">
        <v>0.27300000000000002</v>
      </c>
      <c r="F136" s="20"/>
    </row>
    <row r="137" spans="1:6" s="19" customFormat="1" ht="26.25" customHeight="1" x14ac:dyDescent="0.25">
      <c r="A137" s="5" t="s">
        <v>274</v>
      </c>
      <c r="B137" s="31" t="s">
        <v>255</v>
      </c>
      <c r="C137" s="34">
        <v>1</v>
      </c>
      <c r="D137" s="6" t="s">
        <v>5</v>
      </c>
      <c r="E137" s="35">
        <v>0.33600000000000002</v>
      </c>
      <c r="F137" s="20"/>
    </row>
    <row r="138" spans="1:6" s="19" customFormat="1" ht="26.25" customHeight="1" x14ac:dyDescent="0.25">
      <c r="A138" s="5" t="s">
        <v>276</v>
      </c>
      <c r="B138" s="31" t="s">
        <v>257</v>
      </c>
      <c r="C138" s="34">
        <v>1</v>
      </c>
      <c r="D138" s="6" t="s">
        <v>5</v>
      </c>
      <c r="E138" s="35">
        <v>1.2075</v>
      </c>
      <c r="F138" s="20"/>
    </row>
    <row r="139" spans="1:6" s="19" customFormat="1" ht="26.25" customHeight="1" x14ac:dyDescent="0.25">
      <c r="A139" s="5" t="s">
        <v>278</v>
      </c>
      <c r="B139" s="31" t="s">
        <v>259</v>
      </c>
      <c r="C139" s="34">
        <v>1</v>
      </c>
      <c r="D139" s="6" t="s">
        <v>5</v>
      </c>
      <c r="E139" s="35">
        <v>0.94500000000000006</v>
      </c>
      <c r="F139" s="20"/>
    </row>
    <row r="140" spans="1:6" s="19" customFormat="1" ht="26.25" customHeight="1" x14ac:dyDescent="0.25">
      <c r="A140" s="5" t="s">
        <v>280</v>
      </c>
      <c r="B140" s="31" t="s">
        <v>261</v>
      </c>
      <c r="C140" s="34">
        <v>1</v>
      </c>
      <c r="D140" s="6" t="s">
        <v>37</v>
      </c>
      <c r="E140" s="35">
        <v>10.5</v>
      </c>
      <c r="F140" s="20"/>
    </row>
    <row r="141" spans="1:6" s="19" customFormat="1" ht="26.25" customHeight="1" x14ac:dyDescent="0.25">
      <c r="A141" s="5" t="s">
        <v>282</v>
      </c>
      <c r="B141" s="31" t="s">
        <v>263</v>
      </c>
      <c r="C141" s="34">
        <v>1</v>
      </c>
      <c r="D141" s="6" t="s">
        <v>37</v>
      </c>
      <c r="E141" s="35">
        <v>14.175000000000001</v>
      </c>
      <c r="F141" s="20"/>
    </row>
    <row r="142" spans="1:6" s="19" customFormat="1" ht="26.25" customHeight="1" x14ac:dyDescent="0.25">
      <c r="A142" s="5" t="s">
        <v>284</v>
      </c>
      <c r="B142" s="31" t="s">
        <v>265</v>
      </c>
      <c r="C142" s="34">
        <v>1</v>
      </c>
      <c r="D142" s="6" t="s">
        <v>5</v>
      </c>
      <c r="E142" s="35">
        <v>5.7750000000000004</v>
      </c>
      <c r="F142" s="20"/>
    </row>
    <row r="143" spans="1:6" s="19" customFormat="1" ht="26.25" customHeight="1" x14ac:dyDescent="0.25">
      <c r="A143" s="5" t="s">
        <v>286</v>
      </c>
      <c r="B143" s="31" t="s">
        <v>267</v>
      </c>
      <c r="C143" s="34">
        <v>1</v>
      </c>
      <c r="D143" s="6" t="s">
        <v>5</v>
      </c>
      <c r="E143" s="35">
        <v>5.7750000000000004</v>
      </c>
      <c r="F143" s="20"/>
    </row>
    <row r="144" spans="1:6" s="19" customFormat="1" ht="26.25" customHeight="1" x14ac:dyDescent="0.25">
      <c r="A144" s="5" t="s">
        <v>288</v>
      </c>
      <c r="B144" s="31" t="s">
        <v>269</v>
      </c>
      <c r="C144" s="34">
        <v>1</v>
      </c>
      <c r="D144" s="6" t="s">
        <v>5</v>
      </c>
      <c r="E144" s="35">
        <v>84</v>
      </c>
      <c r="F144" s="20"/>
    </row>
    <row r="145" spans="1:6" s="19" customFormat="1" ht="26.25" customHeight="1" x14ac:dyDescent="0.25">
      <c r="A145" s="5" t="s">
        <v>290</v>
      </c>
      <c r="B145" s="31" t="s">
        <v>271</v>
      </c>
      <c r="C145" s="34">
        <v>1</v>
      </c>
      <c r="D145" s="6" t="s">
        <v>5</v>
      </c>
      <c r="E145" s="35">
        <v>115.5</v>
      </c>
      <c r="F145" s="20"/>
    </row>
    <row r="146" spans="1:6" s="19" customFormat="1" ht="26.25" customHeight="1" x14ac:dyDescent="0.25">
      <c r="A146" s="5" t="s">
        <v>292</v>
      </c>
      <c r="B146" s="31" t="s">
        <v>273</v>
      </c>
      <c r="C146" s="34">
        <v>1</v>
      </c>
      <c r="D146" s="6" t="s">
        <v>5</v>
      </c>
      <c r="E146" s="35">
        <v>59.85</v>
      </c>
      <c r="F146" s="20"/>
    </row>
    <row r="147" spans="1:6" s="19" customFormat="1" ht="26.25" customHeight="1" x14ac:dyDescent="0.25">
      <c r="A147" s="5" t="s">
        <v>294</v>
      </c>
      <c r="B147" s="31" t="s">
        <v>275</v>
      </c>
      <c r="C147" s="34">
        <v>1</v>
      </c>
      <c r="D147" s="6" t="s">
        <v>5</v>
      </c>
      <c r="E147" s="35">
        <v>52.5</v>
      </c>
      <c r="F147" s="20"/>
    </row>
    <row r="148" spans="1:6" s="19" customFormat="1" ht="26.25" customHeight="1" x14ac:dyDescent="0.25">
      <c r="A148" s="5" t="s">
        <v>296</v>
      </c>
      <c r="B148" s="31" t="s">
        <v>277</v>
      </c>
      <c r="C148" s="34">
        <v>1</v>
      </c>
      <c r="D148" s="6" t="s">
        <v>5</v>
      </c>
      <c r="E148" s="35">
        <v>14.700000000000001</v>
      </c>
      <c r="F148" s="20"/>
    </row>
    <row r="149" spans="1:6" s="19" customFormat="1" ht="26.25" customHeight="1" x14ac:dyDescent="0.25">
      <c r="A149" s="5" t="s">
        <v>298</v>
      </c>
      <c r="B149" s="31" t="s">
        <v>279</v>
      </c>
      <c r="C149" s="34">
        <v>1</v>
      </c>
      <c r="D149" s="6" t="s">
        <v>5</v>
      </c>
      <c r="E149" s="35">
        <v>26.775000000000002</v>
      </c>
      <c r="F149" s="20"/>
    </row>
    <row r="150" spans="1:6" s="19" customFormat="1" ht="26.25" customHeight="1" x14ac:dyDescent="0.25">
      <c r="A150" s="5" t="s">
        <v>300</v>
      </c>
      <c r="B150" s="31" t="s">
        <v>281</v>
      </c>
      <c r="C150" s="34">
        <v>1</v>
      </c>
      <c r="D150" s="6" t="s">
        <v>5</v>
      </c>
      <c r="E150" s="35">
        <v>0.73499999999999999</v>
      </c>
      <c r="F150" s="20"/>
    </row>
    <row r="151" spans="1:6" s="19" customFormat="1" ht="26.25" customHeight="1" x14ac:dyDescent="0.25">
      <c r="A151" s="5" t="s">
        <v>302</v>
      </c>
      <c r="B151" s="31" t="s">
        <v>283</v>
      </c>
      <c r="C151" s="34">
        <v>1</v>
      </c>
      <c r="D151" s="6" t="s">
        <v>5</v>
      </c>
      <c r="E151" s="35">
        <v>14.700000000000001</v>
      </c>
      <c r="F151" s="20"/>
    </row>
    <row r="152" spans="1:6" s="19" customFormat="1" ht="26.25" customHeight="1" x14ac:dyDescent="0.25">
      <c r="A152" s="5" t="s">
        <v>304</v>
      </c>
      <c r="B152" s="31" t="s">
        <v>285</v>
      </c>
      <c r="C152" s="34">
        <v>1</v>
      </c>
      <c r="D152" s="6" t="s">
        <v>5</v>
      </c>
      <c r="E152" s="35">
        <v>65.100000000000009</v>
      </c>
      <c r="F152" s="20"/>
    </row>
    <row r="153" spans="1:6" s="19" customFormat="1" ht="26.25" customHeight="1" x14ac:dyDescent="0.25">
      <c r="A153" s="5" t="s">
        <v>306</v>
      </c>
      <c r="B153" s="31" t="s">
        <v>287</v>
      </c>
      <c r="C153" s="34">
        <v>1</v>
      </c>
      <c r="D153" s="6" t="s">
        <v>5</v>
      </c>
      <c r="E153" s="35">
        <v>75.600000000000009</v>
      </c>
      <c r="F153" s="20"/>
    </row>
    <row r="154" spans="1:6" s="19" customFormat="1" ht="26.25" customHeight="1" x14ac:dyDescent="0.25">
      <c r="A154" s="5" t="s">
        <v>308</v>
      </c>
      <c r="B154" s="31" t="s">
        <v>289</v>
      </c>
      <c r="C154" s="34">
        <v>1</v>
      </c>
      <c r="D154" s="6" t="s">
        <v>5</v>
      </c>
      <c r="E154" s="35">
        <v>7.875</v>
      </c>
      <c r="F154" s="20"/>
    </row>
    <row r="155" spans="1:6" s="19" customFormat="1" ht="26.25" customHeight="1" x14ac:dyDescent="0.25">
      <c r="A155" s="5" t="s">
        <v>310</v>
      </c>
      <c r="B155" s="31" t="s">
        <v>291</v>
      </c>
      <c r="C155" s="34">
        <v>1</v>
      </c>
      <c r="D155" s="6" t="s">
        <v>5</v>
      </c>
      <c r="E155" s="35">
        <v>7.875</v>
      </c>
      <c r="F155" s="20"/>
    </row>
    <row r="156" spans="1:6" s="19" customFormat="1" ht="26.25" customHeight="1" x14ac:dyDescent="0.25">
      <c r="A156" s="5" t="s">
        <v>312</v>
      </c>
      <c r="B156" s="31" t="s">
        <v>293</v>
      </c>
      <c r="C156" s="34">
        <v>1</v>
      </c>
      <c r="D156" s="6" t="s">
        <v>5</v>
      </c>
      <c r="E156" s="35">
        <v>7.3500000000000005</v>
      </c>
      <c r="F156" s="20"/>
    </row>
    <row r="157" spans="1:6" s="19" customFormat="1" ht="26.25" customHeight="1" x14ac:dyDescent="0.25">
      <c r="A157" s="5" t="s">
        <v>314</v>
      </c>
      <c r="B157" s="31" t="s">
        <v>295</v>
      </c>
      <c r="C157" s="34">
        <v>1</v>
      </c>
      <c r="D157" s="6" t="s">
        <v>5</v>
      </c>
      <c r="E157" s="35">
        <v>19.95</v>
      </c>
      <c r="F157" s="20"/>
    </row>
    <row r="158" spans="1:6" s="19" customFormat="1" ht="26.25" customHeight="1" x14ac:dyDescent="0.25">
      <c r="A158" s="5" t="s">
        <v>316</v>
      </c>
      <c r="B158" s="31" t="s">
        <v>297</v>
      </c>
      <c r="C158" s="34">
        <v>1</v>
      </c>
      <c r="D158" s="6" t="s">
        <v>5</v>
      </c>
      <c r="E158" s="35">
        <v>9.9749999999999996</v>
      </c>
      <c r="F158" s="20"/>
    </row>
    <row r="159" spans="1:6" s="19" customFormat="1" ht="26.25" customHeight="1" x14ac:dyDescent="0.25">
      <c r="A159" s="5" t="s">
        <v>318</v>
      </c>
      <c r="B159" s="31" t="s">
        <v>299</v>
      </c>
      <c r="C159" s="34">
        <v>1</v>
      </c>
      <c r="D159" s="6" t="s">
        <v>5</v>
      </c>
      <c r="E159" s="35">
        <v>9.870000000000001</v>
      </c>
      <c r="F159" s="20"/>
    </row>
    <row r="160" spans="1:6" s="19" customFormat="1" ht="26.25" customHeight="1" x14ac:dyDescent="0.25">
      <c r="A160" s="5" t="s">
        <v>320</v>
      </c>
      <c r="B160" s="31" t="s">
        <v>301</v>
      </c>
      <c r="C160" s="34">
        <v>1</v>
      </c>
      <c r="D160" s="6" t="s">
        <v>5</v>
      </c>
      <c r="E160" s="35">
        <v>2.5725000000000002</v>
      </c>
      <c r="F160" s="20"/>
    </row>
    <row r="161" spans="1:6" s="19" customFormat="1" ht="26.25" customHeight="1" x14ac:dyDescent="0.25">
      <c r="A161" s="5" t="s">
        <v>322</v>
      </c>
      <c r="B161" s="31" t="s">
        <v>303</v>
      </c>
      <c r="C161" s="34">
        <v>1</v>
      </c>
      <c r="D161" s="6" t="s">
        <v>5</v>
      </c>
      <c r="E161" s="35">
        <v>2.5725000000000002</v>
      </c>
      <c r="F161" s="20"/>
    </row>
    <row r="162" spans="1:6" s="19" customFormat="1" ht="26.25" customHeight="1" x14ac:dyDescent="0.25">
      <c r="A162" s="5" t="s">
        <v>324</v>
      </c>
      <c r="B162" s="31" t="s">
        <v>305</v>
      </c>
      <c r="C162" s="34">
        <v>1</v>
      </c>
      <c r="D162" s="6" t="s">
        <v>5</v>
      </c>
      <c r="E162" s="35">
        <v>2.4255</v>
      </c>
      <c r="F162" s="20"/>
    </row>
    <row r="163" spans="1:6" s="19" customFormat="1" ht="26.25" customHeight="1" x14ac:dyDescent="0.25">
      <c r="A163" s="5" t="s">
        <v>326</v>
      </c>
      <c r="B163" s="31" t="s">
        <v>307</v>
      </c>
      <c r="C163" s="34">
        <v>1</v>
      </c>
      <c r="D163" s="6" t="s">
        <v>5</v>
      </c>
      <c r="E163" s="35">
        <v>2.4255</v>
      </c>
      <c r="F163" s="20"/>
    </row>
    <row r="164" spans="1:6" s="19" customFormat="1" ht="31.5" x14ac:dyDescent="0.25">
      <c r="A164" s="5" t="s">
        <v>328</v>
      </c>
      <c r="B164" s="31" t="s">
        <v>309</v>
      </c>
      <c r="C164" s="34">
        <v>1</v>
      </c>
      <c r="D164" s="6" t="s">
        <v>5</v>
      </c>
      <c r="E164" s="35">
        <v>23.089500000000001</v>
      </c>
      <c r="F164" s="20"/>
    </row>
    <row r="165" spans="1:6" s="19" customFormat="1" ht="26.25" customHeight="1" x14ac:dyDescent="0.25">
      <c r="A165" s="5" t="s">
        <v>330</v>
      </c>
      <c r="B165" s="31" t="s">
        <v>311</v>
      </c>
      <c r="C165" s="34">
        <v>1</v>
      </c>
      <c r="D165" s="6" t="s">
        <v>5</v>
      </c>
      <c r="E165" s="35">
        <v>13.125</v>
      </c>
      <c r="F165" s="20"/>
    </row>
    <row r="166" spans="1:6" s="19" customFormat="1" ht="26.25" customHeight="1" x14ac:dyDescent="0.25">
      <c r="A166" s="5" t="s">
        <v>332</v>
      </c>
      <c r="B166" s="31" t="s">
        <v>313</v>
      </c>
      <c r="C166" s="34">
        <v>1</v>
      </c>
      <c r="D166" s="6" t="s">
        <v>5</v>
      </c>
      <c r="E166" s="35">
        <v>6.8250000000000002</v>
      </c>
      <c r="F166" s="20"/>
    </row>
    <row r="167" spans="1:6" s="19" customFormat="1" ht="26.25" customHeight="1" x14ac:dyDescent="0.25">
      <c r="A167" s="5" t="s">
        <v>334</v>
      </c>
      <c r="B167" s="31" t="s">
        <v>315</v>
      </c>
      <c r="C167" s="34">
        <v>1</v>
      </c>
      <c r="D167" s="6" t="s">
        <v>5</v>
      </c>
      <c r="E167" s="35">
        <v>6.3000000000000007</v>
      </c>
      <c r="F167" s="20"/>
    </row>
    <row r="168" spans="1:6" s="19" customFormat="1" ht="26.25" customHeight="1" x14ac:dyDescent="0.25">
      <c r="A168" s="5" t="s">
        <v>336</v>
      </c>
      <c r="B168" s="31" t="s">
        <v>317</v>
      </c>
      <c r="C168" s="34">
        <v>1</v>
      </c>
      <c r="D168" s="6" t="s">
        <v>5</v>
      </c>
      <c r="E168" s="35">
        <v>33.6</v>
      </c>
      <c r="F168" s="20"/>
    </row>
    <row r="169" spans="1:6" s="19" customFormat="1" ht="26.25" customHeight="1" x14ac:dyDescent="0.25">
      <c r="A169" s="5" t="s">
        <v>338</v>
      </c>
      <c r="B169" s="31" t="s">
        <v>319</v>
      </c>
      <c r="C169" s="34">
        <v>1</v>
      </c>
      <c r="D169" s="6" t="s">
        <v>5</v>
      </c>
      <c r="E169" s="35">
        <v>13.125</v>
      </c>
      <c r="F169" s="20"/>
    </row>
    <row r="170" spans="1:6" s="19" customFormat="1" ht="26.25" customHeight="1" x14ac:dyDescent="0.25">
      <c r="A170" s="5" t="s">
        <v>340</v>
      </c>
      <c r="B170" s="31" t="s">
        <v>321</v>
      </c>
      <c r="C170" s="34">
        <v>1</v>
      </c>
      <c r="D170" s="6" t="s">
        <v>5</v>
      </c>
      <c r="E170" s="35">
        <v>4.5149999999999997</v>
      </c>
      <c r="F170" s="20"/>
    </row>
    <row r="171" spans="1:6" s="19" customFormat="1" ht="26.25" customHeight="1" x14ac:dyDescent="0.25">
      <c r="A171" s="5" t="s">
        <v>342</v>
      </c>
      <c r="B171" s="31" t="s">
        <v>323</v>
      </c>
      <c r="C171" s="34">
        <v>1</v>
      </c>
      <c r="D171" s="6" t="s">
        <v>5</v>
      </c>
      <c r="E171" s="35">
        <v>8.9250000000000007</v>
      </c>
      <c r="F171" s="20"/>
    </row>
    <row r="172" spans="1:6" s="19" customFormat="1" ht="31.5" x14ac:dyDescent="0.25">
      <c r="A172" s="5" t="s">
        <v>344</v>
      </c>
      <c r="B172" s="31" t="s">
        <v>325</v>
      </c>
      <c r="C172" s="34">
        <v>1</v>
      </c>
      <c r="D172" s="6" t="s">
        <v>5</v>
      </c>
      <c r="E172" s="35">
        <v>9.9749999999999996</v>
      </c>
      <c r="F172" s="20"/>
    </row>
    <row r="173" spans="1:6" s="19" customFormat="1" ht="31.5" x14ac:dyDescent="0.25">
      <c r="A173" s="5" t="s">
        <v>346</v>
      </c>
      <c r="B173" s="31" t="s">
        <v>327</v>
      </c>
      <c r="C173" s="34">
        <v>1</v>
      </c>
      <c r="D173" s="6" t="s">
        <v>5</v>
      </c>
      <c r="E173" s="35">
        <v>9.9749999999999996</v>
      </c>
      <c r="F173" s="20"/>
    </row>
    <row r="174" spans="1:6" s="19" customFormat="1" ht="31.5" x14ac:dyDescent="0.25">
      <c r="A174" s="5" t="s">
        <v>348</v>
      </c>
      <c r="B174" s="31" t="s">
        <v>329</v>
      </c>
      <c r="C174" s="34">
        <v>1</v>
      </c>
      <c r="D174" s="6" t="s">
        <v>5</v>
      </c>
      <c r="E174" s="35">
        <v>27.173999999999999</v>
      </c>
      <c r="F174" s="20"/>
    </row>
    <row r="175" spans="1:6" s="19" customFormat="1" ht="31.5" x14ac:dyDescent="0.25">
      <c r="A175" s="5" t="s">
        <v>350</v>
      </c>
      <c r="B175" s="31" t="s">
        <v>331</v>
      </c>
      <c r="C175" s="34">
        <v>1</v>
      </c>
      <c r="D175" s="6" t="s">
        <v>5</v>
      </c>
      <c r="E175" s="35">
        <v>15.361500000000001</v>
      </c>
      <c r="F175" s="20"/>
    </row>
    <row r="176" spans="1:6" s="19" customFormat="1" ht="26.25" customHeight="1" x14ac:dyDescent="0.25">
      <c r="A176" s="5" t="s">
        <v>352</v>
      </c>
      <c r="B176" s="31" t="s">
        <v>333</v>
      </c>
      <c r="C176" s="34">
        <v>1</v>
      </c>
      <c r="D176" s="6" t="s">
        <v>5</v>
      </c>
      <c r="E176" s="35">
        <v>105</v>
      </c>
      <c r="F176" s="20"/>
    </row>
    <row r="177" spans="1:6" s="19" customFormat="1" ht="26.25" customHeight="1" x14ac:dyDescent="0.25">
      <c r="A177" s="5" t="s">
        <v>354</v>
      </c>
      <c r="B177" s="31" t="s">
        <v>335</v>
      </c>
      <c r="C177" s="34">
        <v>1</v>
      </c>
      <c r="D177" s="6" t="s">
        <v>5</v>
      </c>
      <c r="E177" s="35">
        <v>147</v>
      </c>
      <c r="F177" s="20"/>
    </row>
    <row r="178" spans="1:6" s="19" customFormat="1" ht="26.25" customHeight="1" x14ac:dyDescent="0.25">
      <c r="A178" s="5" t="s">
        <v>356</v>
      </c>
      <c r="B178" s="31" t="s">
        <v>513</v>
      </c>
      <c r="C178" s="34">
        <v>1</v>
      </c>
      <c r="D178" s="6" t="s">
        <v>504</v>
      </c>
      <c r="E178" s="35">
        <v>15.75</v>
      </c>
      <c r="F178" s="20"/>
    </row>
    <row r="179" spans="1:6" s="19" customFormat="1" ht="26.25" customHeight="1" x14ac:dyDescent="0.25">
      <c r="A179" s="5" t="s">
        <v>358</v>
      </c>
      <c r="B179" s="31" t="s">
        <v>337</v>
      </c>
      <c r="C179" s="34">
        <v>1</v>
      </c>
      <c r="D179" s="6" t="s">
        <v>5</v>
      </c>
      <c r="E179" s="35">
        <v>5.25</v>
      </c>
      <c r="F179" s="20"/>
    </row>
    <row r="180" spans="1:6" s="19" customFormat="1" ht="26.25" customHeight="1" x14ac:dyDescent="0.25">
      <c r="A180" s="5" t="s">
        <v>360</v>
      </c>
      <c r="B180" s="31" t="s">
        <v>339</v>
      </c>
      <c r="C180" s="34">
        <v>1</v>
      </c>
      <c r="D180" s="6" t="s">
        <v>5</v>
      </c>
      <c r="E180" s="35">
        <v>2.5619999999999998</v>
      </c>
      <c r="F180" s="20"/>
    </row>
    <row r="181" spans="1:6" s="19" customFormat="1" ht="26.25" customHeight="1" x14ac:dyDescent="0.25">
      <c r="A181" s="5" t="s">
        <v>362</v>
      </c>
      <c r="B181" s="31" t="s">
        <v>341</v>
      </c>
      <c r="C181" s="34">
        <v>1</v>
      </c>
      <c r="D181" s="6" t="s">
        <v>5</v>
      </c>
      <c r="E181" s="35">
        <v>3.4965000000000002</v>
      </c>
      <c r="F181" s="20"/>
    </row>
    <row r="182" spans="1:6" s="19" customFormat="1" ht="26.25" customHeight="1" x14ac:dyDescent="0.25">
      <c r="A182" s="5" t="s">
        <v>364</v>
      </c>
      <c r="B182" s="31" t="s">
        <v>343</v>
      </c>
      <c r="C182" s="34">
        <v>1</v>
      </c>
      <c r="D182" s="6" t="s">
        <v>5</v>
      </c>
      <c r="E182" s="35">
        <v>3.8115000000000001</v>
      </c>
      <c r="F182" s="20"/>
    </row>
    <row r="183" spans="1:6" s="19" customFormat="1" ht="26.25" customHeight="1" x14ac:dyDescent="0.25">
      <c r="A183" s="5" t="s">
        <v>366</v>
      </c>
      <c r="B183" s="31" t="s">
        <v>345</v>
      </c>
      <c r="C183" s="34">
        <v>1</v>
      </c>
      <c r="D183" s="6" t="s">
        <v>5</v>
      </c>
      <c r="E183" s="35">
        <v>4.6514999999999995</v>
      </c>
      <c r="F183" s="20"/>
    </row>
    <row r="184" spans="1:6" s="19" customFormat="1" ht="26.25" customHeight="1" x14ac:dyDescent="0.25">
      <c r="A184" s="5" t="s">
        <v>368</v>
      </c>
      <c r="B184" s="31" t="s">
        <v>347</v>
      </c>
      <c r="C184" s="34">
        <v>1</v>
      </c>
      <c r="D184" s="6" t="s">
        <v>5</v>
      </c>
      <c r="E184" s="35">
        <v>3.4965000000000002</v>
      </c>
      <c r="F184" s="20"/>
    </row>
    <row r="185" spans="1:6" s="19" customFormat="1" ht="26.25" customHeight="1" x14ac:dyDescent="0.25">
      <c r="A185" s="5" t="s">
        <v>370</v>
      </c>
      <c r="B185" s="31" t="s">
        <v>349</v>
      </c>
      <c r="C185" s="34">
        <v>1</v>
      </c>
      <c r="D185" s="6" t="s">
        <v>5</v>
      </c>
      <c r="E185" s="35">
        <v>5.7120000000000006</v>
      </c>
      <c r="F185" s="20"/>
    </row>
    <row r="186" spans="1:6" s="19" customFormat="1" ht="26.25" customHeight="1" x14ac:dyDescent="0.25">
      <c r="A186" s="5" t="s">
        <v>372</v>
      </c>
      <c r="B186" s="31" t="s">
        <v>351</v>
      </c>
      <c r="C186" s="34">
        <v>1</v>
      </c>
      <c r="D186" s="6" t="s">
        <v>5</v>
      </c>
      <c r="E186" s="35">
        <v>4.0005000000000006</v>
      </c>
      <c r="F186" s="20"/>
    </row>
    <row r="187" spans="1:6" s="19" customFormat="1" ht="26.25" customHeight="1" x14ac:dyDescent="0.25">
      <c r="A187" s="5" t="s">
        <v>374</v>
      </c>
      <c r="B187" s="31" t="s">
        <v>353</v>
      </c>
      <c r="C187" s="34">
        <v>1</v>
      </c>
      <c r="D187" s="6" t="s">
        <v>5</v>
      </c>
      <c r="E187" s="35">
        <v>4.0529999999999999</v>
      </c>
      <c r="F187" s="20"/>
    </row>
    <row r="188" spans="1:6" s="19" customFormat="1" ht="26.25" customHeight="1" x14ac:dyDescent="0.25">
      <c r="A188" s="5" t="s">
        <v>376</v>
      </c>
      <c r="B188" s="31" t="s">
        <v>355</v>
      </c>
      <c r="C188" s="34">
        <v>1</v>
      </c>
      <c r="D188" s="6" t="s">
        <v>5</v>
      </c>
      <c r="E188" s="35">
        <v>4.1580000000000004</v>
      </c>
      <c r="F188" s="20"/>
    </row>
    <row r="189" spans="1:6" s="19" customFormat="1" ht="26.25" customHeight="1" x14ac:dyDescent="0.25">
      <c r="A189" s="5" t="s">
        <v>378</v>
      </c>
      <c r="B189" s="31" t="s">
        <v>357</v>
      </c>
      <c r="C189" s="34">
        <v>1</v>
      </c>
      <c r="D189" s="6" t="s">
        <v>5</v>
      </c>
      <c r="E189" s="35">
        <v>4.7985000000000007</v>
      </c>
      <c r="F189" s="20"/>
    </row>
    <row r="190" spans="1:6" s="19" customFormat="1" ht="26.25" customHeight="1" x14ac:dyDescent="0.25">
      <c r="A190" s="5" t="s">
        <v>380</v>
      </c>
      <c r="B190" s="31" t="s">
        <v>359</v>
      </c>
      <c r="C190" s="34">
        <v>1</v>
      </c>
      <c r="D190" s="6" t="s">
        <v>5</v>
      </c>
      <c r="E190" s="35">
        <v>5.8905000000000003</v>
      </c>
      <c r="F190" s="20"/>
    </row>
    <row r="191" spans="1:6" s="19" customFormat="1" ht="26.25" customHeight="1" x14ac:dyDescent="0.25">
      <c r="A191" s="5" t="s">
        <v>382</v>
      </c>
      <c r="B191" s="31" t="s">
        <v>361</v>
      </c>
      <c r="C191" s="34">
        <v>1</v>
      </c>
      <c r="D191" s="6" t="s">
        <v>5</v>
      </c>
      <c r="E191" s="35">
        <v>4.4625000000000004</v>
      </c>
      <c r="F191" s="20"/>
    </row>
    <row r="192" spans="1:6" s="19" customFormat="1" ht="31.5" x14ac:dyDescent="0.25">
      <c r="A192" s="5" t="s">
        <v>383</v>
      </c>
      <c r="B192" s="31" t="s">
        <v>363</v>
      </c>
      <c r="C192" s="34">
        <v>1</v>
      </c>
      <c r="D192" s="6" t="s">
        <v>5</v>
      </c>
      <c r="E192" s="35">
        <v>12.6105</v>
      </c>
      <c r="F192" s="20"/>
    </row>
    <row r="193" spans="1:6" s="19" customFormat="1" ht="31.5" x14ac:dyDescent="0.25">
      <c r="A193" s="5" t="s">
        <v>384</v>
      </c>
      <c r="B193" s="31" t="s">
        <v>365</v>
      </c>
      <c r="C193" s="34">
        <v>1</v>
      </c>
      <c r="D193" s="6" t="s">
        <v>5</v>
      </c>
      <c r="E193" s="35">
        <v>15.141</v>
      </c>
      <c r="F193" s="20"/>
    </row>
    <row r="194" spans="1:6" s="19" customFormat="1" ht="26.25" customHeight="1" x14ac:dyDescent="0.25">
      <c r="A194" s="5" t="s">
        <v>386</v>
      </c>
      <c r="B194" s="31" t="s">
        <v>367</v>
      </c>
      <c r="C194" s="34">
        <v>1</v>
      </c>
      <c r="D194" s="6" t="s">
        <v>5</v>
      </c>
      <c r="E194" s="35">
        <v>10.5</v>
      </c>
      <c r="F194" s="20"/>
    </row>
    <row r="195" spans="1:6" s="19" customFormat="1" ht="26.25" customHeight="1" x14ac:dyDescent="0.25">
      <c r="A195" s="5" t="s">
        <v>388</v>
      </c>
      <c r="B195" s="31" t="s">
        <v>369</v>
      </c>
      <c r="C195" s="34">
        <v>1</v>
      </c>
      <c r="D195" s="6" t="s">
        <v>5</v>
      </c>
      <c r="E195" s="35">
        <v>19.844999999999999</v>
      </c>
      <c r="F195" s="20"/>
    </row>
    <row r="196" spans="1:6" s="19" customFormat="1" ht="31.5" x14ac:dyDescent="0.25">
      <c r="A196" s="5" t="s">
        <v>390</v>
      </c>
      <c r="B196" s="31" t="s">
        <v>371</v>
      </c>
      <c r="C196" s="34">
        <v>1</v>
      </c>
      <c r="D196" s="6" t="s">
        <v>5</v>
      </c>
      <c r="E196" s="35">
        <v>6.6674999999999995</v>
      </c>
      <c r="F196" s="20"/>
    </row>
    <row r="197" spans="1:6" s="19" customFormat="1" ht="31.5" x14ac:dyDescent="0.25">
      <c r="A197" s="5" t="s">
        <v>392</v>
      </c>
      <c r="B197" s="31" t="s">
        <v>373</v>
      </c>
      <c r="C197" s="34">
        <v>1</v>
      </c>
      <c r="D197" s="6" t="s">
        <v>5</v>
      </c>
      <c r="E197" s="35">
        <v>9.0825000000000014</v>
      </c>
      <c r="F197" s="20"/>
    </row>
    <row r="198" spans="1:6" s="19" customFormat="1" ht="31.5" x14ac:dyDescent="0.25">
      <c r="A198" s="5" t="s">
        <v>394</v>
      </c>
      <c r="B198" s="31" t="s">
        <v>375</v>
      </c>
      <c r="C198" s="34">
        <v>1</v>
      </c>
      <c r="D198" s="6" t="s">
        <v>5</v>
      </c>
      <c r="E198" s="35">
        <v>14.5425</v>
      </c>
      <c r="F198" s="20"/>
    </row>
    <row r="199" spans="1:6" s="19" customFormat="1" ht="26.25" customHeight="1" x14ac:dyDescent="0.25">
      <c r="A199" s="5" t="s">
        <v>396</v>
      </c>
      <c r="B199" s="31" t="s">
        <v>377</v>
      </c>
      <c r="C199" s="34">
        <v>1</v>
      </c>
      <c r="D199" s="6" t="s">
        <v>5</v>
      </c>
      <c r="E199" s="35">
        <v>86.31</v>
      </c>
      <c r="F199" s="20"/>
    </row>
    <row r="200" spans="1:6" s="19" customFormat="1" ht="26.25" customHeight="1" x14ac:dyDescent="0.25">
      <c r="A200" s="5" t="s">
        <v>398</v>
      </c>
      <c r="B200" s="31" t="s">
        <v>379</v>
      </c>
      <c r="C200" s="34">
        <v>1</v>
      </c>
      <c r="D200" s="6" t="s">
        <v>5</v>
      </c>
      <c r="E200" s="35">
        <v>213.15</v>
      </c>
      <c r="F200" s="20"/>
    </row>
    <row r="201" spans="1:6" s="19" customFormat="1" ht="26.25" customHeight="1" x14ac:dyDescent="0.25">
      <c r="A201" s="5" t="s">
        <v>400</v>
      </c>
      <c r="B201" s="31" t="s">
        <v>381</v>
      </c>
      <c r="C201" s="34">
        <v>1</v>
      </c>
      <c r="D201" s="6" t="s">
        <v>5</v>
      </c>
      <c r="E201" s="35">
        <v>336</v>
      </c>
      <c r="F201" s="20"/>
    </row>
    <row r="202" spans="1:6" s="19" customFormat="1" ht="26.25" customHeight="1" x14ac:dyDescent="0.25">
      <c r="A202" s="5" t="s">
        <v>402</v>
      </c>
      <c r="B202" s="31" t="s">
        <v>514</v>
      </c>
      <c r="C202" s="34">
        <v>1</v>
      </c>
      <c r="D202" s="6" t="s">
        <v>515</v>
      </c>
      <c r="E202" s="35">
        <v>273</v>
      </c>
      <c r="F202" s="20"/>
    </row>
    <row r="203" spans="1:6" s="19" customFormat="1" ht="26.25" customHeight="1" x14ac:dyDescent="0.25">
      <c r="A203" s="5" t="s">
        <v>404</v>
      </c>
      <c r="B203" s="31" t="s">
        <v>516</v>
      </c>
      <c r="C203" s="34">
        <v>1</v>
      </c>
      <c r="D203" s="6" t="s">
        <v>515</v>
      </c>
      <c r="E203" s="35">
        <v>351.75</v>
      </c>
      <c r="F203" s="20"/>
    </row>
    <row r="204" spans="1:6" s="19" customFormat="1" ht="26.25" customHeight="1" x14ac:dyDescent="0.25">
      <c r="A204" s="5" t="s">
        <v>406</v>
      </c>
      <c r="B204" s="31" t="s">
        <v>517</v>
      </c>
      <c r="C204" s="34">
        <v>1</v>
      </c>
      <c r="D204" s="6" t="s">
        <v>515</v>
      </c>
      <c r="E204" s="35">
        <v>420</v>
      </c>
      <c r="F204" s="20"/>
    </row>
    <row r="205" spans="1:6" s="19" customFormat="1" ht="31.5" x14ac:dyDescent="0.25">
      <c r="A205" s="5" t="s">
        <v>408</v>
      </c>
      <c r="B205" s="31" t="s">
        <v>385</v>
      </c>
      <c r="C205" s="34">
        <v>1</v>
      </c>
      <c r="D205" s="6" t="s">
        <v>5</v>
      </c>
      <c r="E205" s="35">
        <v>15.75</v>
      </c>
      <c r="F205" s="20"/>
    </row>
    <row r="206" spans="1:6" s="19" customFormat="1" ht="26.25" customHeight="1" x14ac:dyDescent="0.25">
      <c r="A206" s="5" t="s">
        <v>410</v>
      </c>
      <c r="B206" s="31" t="s">
        <v>387</v>
      </c>
      <c r="C206" s="34">
        <v>1</v>
      </c>
      <c r="D206" s="6" t="s">
        <v>5</v>
      </c>
      <c r="E206" s="35">
        <v>44.1</v>
      </c>
      <c r="F206" s="20"/>
    </row>
    <row r="207" spans="1:6" s="19" customFormat="1" ht="26.25" customHeight="1" x14ac:dyDescent="0.25">
      <c r="A207" s="5" t="s">
        <v>412</v>
      </c>
      <c r="B207" s="31" t="s">
        <v>389</v>
      </c>
      <c r="C207" s="34">
        <v>1</v>
      </c>
      <c r="D207" s="6" t="s">
        <v>5</v>
      </c>
      <c r="E207" s="35">
        <v>25.200000000000003</v>
      </c>
      <c r="F207" s="20"/>
    </row>
    <row r="208" spans="1:6" s="19" customFormat="1" ht="26.25" customHeight="1" x14ac:dyDescent="0.25">
      <c r="A208" s="5" t="s">
        <v>414</v>
      </c>
      <c r="B208" s="31" t="s">
        <v>391</v>
      </c>
      <c r="C208" s="34">
        <v>1</v>
      </c>
      <c r="D208" s="6" t="s">
        <v>5</v>
      </c>
      <c r="E208" s="35">
        <v>107.10000000000001</v>
      </c>
      <c r="F208" s="20"/>
    </row>
    <row r="209" spans="1:6" s="19" customFormat="1" ht="26.25" customHeight="1" x14ac:dyDescent="0.25">
      <c r="A209" s="5" t="s">
        <v>416</v>
      </c>
      <c r="B209" s="31" t="s">
        <v>393</v>
      </c>
      <c r="C209" s="34">
        <v>1</v>
      </c>
      <c r="D209" s="6" t="s">
        <v>5</v>
      </c>
      <c r="E209" s="35">
        <v>183.75</v>
      </c>
      <c r="F209" s="20"/>
    </row>
    <row r="210" spans="1:6" s="19" customFormat="1" ht="26.25" customHeight="1" x14ac:dyDescent="0.25">
      <c r="A210" s="5" t="s">
        <v>418</v>
      </c>
      <c r="B210" s="31" t="s">
        <v>395</v>
      </c>
      <c r="C210" s="34">
        <v>1</v>
      </c>
      <c r="D210" s="6" t="s">
        <v>5</v>
      </c>
      <c r="E210" s="35">
        <v>168</v>
      </c>
      <c r="F210" s="20"/>
    </row>
    <row r="211" spans="1:6" s="19" customFormat="1" ht="26.25" customHeight="1" x14ac:dyDescent="0.25">
      <c r="A211" s="5" t="s">
        <v>420</v>
      </c>
      <c r="B211" s="31" t="s">
        <v>397</v>
      </c>
      <c r="C211" s="34">
        <v>1</v>
      </c>
      <c r="D211" s="6" t="s">
        <v>5</v>
      </c>
      <c r="E211" s="35">
        <v>42</v>
      </c>
      <c r="F211" s="20"/>
    </row>
    <row r="212" spans="1:6" s="19" customFormat="1" ht="26.25" customHeight="1" x14ac:dyDescent="0.25">
      <c r="A212" s="5" t="s">
        <v>422</v>
      </c>
      <c r="B212" s="31" t="s">
        <v>399</v>
      </c>
      <c r="C212" s="34">
        <v>1</v>
      </c>
      <c r="D212" s="6" t="s">
        <v>5</v>
      </c>
      <c r="E212" s="35">
        <v>105</v>
      </c>
      <c r="F212" s="20"/>
    </row>
    <row r="213" spans="1:6" s="19" customFormat="1" ht="26.25" customHeight="1" x14ac:dyDescent="0.25">
      <c r="A213" s="5" t="s">
        <v>424</v>
      </c>
      <c r="B213" s="31" t="s">
        <v>401</v>
      </c>
      <c r="C213" s="34">
        <v>1</v>
      </c>
      <c r="D213" s="6" t="s">
        <v>5</v>
      </c>
      <c r="E213" s="35">
        <v>78.75</v>
      </c>
      <c r="F213" s="20"/>
    </row>
    <row r="214" spans="1:6" s="19" customFormat="1" ht="26.25" customHeight="1" x14ac:dyDescent="0.25">
      <c r="A214" s="5" t="s">
        <v>426</v>
      </c>
      <c r="B214" s="31" t="s">
        <v>518</v>
      </c>
      <c r="C214" s="34">
        <v>1</v>
      </c>
      <c r="D214" s="6" t="s">
        <v>515</v>
      </c>
      <c r="E214" s="35">
        <v>24.150000000000002</v>
      </c>
      <c r="F214" s="20"/>
    </row>
    <row r="215" spans="1:6" s="19" customFormat="1" ht="47.25" x14ac:dyDescent="0.25">
      <c r="A215" s="5" t="s">
        <v>428</v>
      </c>
      <c r="B215" s="31" t="s">
        <v>403</v>
      </c>
      <c r="C215" s="34">
        <v>1</v>
      </c>
      <c r="D215" s="6" t="s">
        <v>5</v>
      </c>
      <c r="E215" s="35">
        <v>120.75</v>
      </c>
      <c r="F215" s="20"/>
    </row>
    <row r="216" spans="1:6" s="19" customFormat="1" ht="26.25" customHeight="1" x14ac:dyDescent="0.25">
      <c r="A216" s="5" t="s">
        <v>430</v>
      </c>
      <c r="B216" s="31" t="s">
        <v>405</v>
      </c>
      <c r="C216" s="34">
        <v>1</v>
      </c>
      <c r="D216" s="6" t="s">
        <v>37</v>
      </c>
      <c r="E216" s="35">
        <v>16.8</v>
      </c>
      <c r="F216" s="20"/>
    </row>
    <row r="217" spans="1:6" s="19" customFormat="1" ht="26.25" customHeight="1" x14ac:dyDescent="0.25">
      <c r="A217" s="5" t="s">
        <v>432</v>
      </c>
      <c r="B217" s="31" t="s">
        <v>407</v>
      </c>
      <c r="C217" s="34">
        <v>1</v>
      </c>
      <c r="D217" s="6" t="s">
        <v>37</v>
      </c>
      <c r="E217" s="35">
        <v>16.8</v>
      </c>
      <c r="F217" s="20"/>
    </row>
    <row r="218" spans="1:6" s="19" customFormat="1" ht="26.25" customHeight="1" x14ac:dyDescent="0.25">
      <c r="A218" s="5" t="s">
        <v>434</v>
      </c>
      <c r="B218" s="31" t="s">
        <v>409</v>
      </c>
      <c r="C218" s="34">
        <v>1</v>
      </c>
      <c r="D218" s="6" t="s">
        <v>37</v>
      </c>
      <c r="E218" s="35">
        <v>16.8</v>
      </c>
      <c r="F218" s="20"/>
    </row>
    <row r="219" spans="1:6" s="19" customFormat="1" ht="26.25" customHeight="1" x14ac:dyDescent="0.25">
      <c r="A219" s="5" t="s">
        <v>436</v>
      </c>
      <c r="B219" s="31" t="s">
        <v>411</v>
      </c>
      <c r="C219" s="34">
        <v>1</v>
      </c>
      <c r="D219" s="6" t="s">
        <v>5</v>
      </c>
      <c r="E219" s="35">
        <v>5.1764999999999999</v>
      </c>
      <c r="F219" s="20"/>
    </row>
    <row r="220" spans="1:6" s="19" customFormat="1" ht="26.25" customHeight="1" x14ac:dyDescent="0.25">
      <c r="A220" s="5" t="s">
        <v>438</v>
      </c>
      <c r="B220" s="31" t="s">
        <v>413</v>
      </c>
      <c r="C220" s="34">
        <v>1</v>
      </c>
      <c r="D220" s="6" t="s">
        <v>5</v>
      </c>
      <c r="E220" s="35">
        <v>6.6254999999999997</v>
      </c>
      <c r="F220" s="20"/>
    </row>
    <row r="221" spans="1:6" s="19" customFormat="1" ht="26.25" customHeight="1" x14ac:dyDescent="0.25">
      <c r="A221" s="5" t="s">
        <v>440</v>
      </c>
      <c r="B221" s="31" t="s">
        <v>415</v>
      </c>
      <c r="C221" s="34">
        <v>1</v>
      </c>
      <c r="D221" s="6" t="s">
        <v>5</v>
      </c>
      <c r="E221" s="35">
        <v>23.1</v>
      </c>
      <c r="F221" s="20"/>
    </row>
    <row r="222" spans="1:6" s="19" customFormat="1" ht="26.25" customHeight="1" x14ac:dyDescent="0.25">
      <c r="A222" s="5" t="s">
        <v>442</v>
      </c>
      <c r="B222" s="31" t="s">
        <v>417</v>
      </c>
      <c r="C222" s="34">
        <v>1</v>
      </c>
      <c r="D222" s="6" t="s">
        <v>5</v>
      </c>
      <c r="E222" s="35">
        <v>30.450000000000003</v>
      </c>
      <c r="F222" s="20"/>
    </row>
    <row r="223" spans="1:6" s="19" customFormat="1" ht="26.25" customHeight="1" x14ac:dyDescent="0.25">
      <c r="A223" s="5" t="s">
        <v>444</v>
      </c>
      <c r="B223" s="31" t="s">
        <v>419</v>
      </c>
      <c r="C223" s="34">
        <v>1</v>
      </c>
      <c r="D223" s="6" t="s">
        <v>5</v>
      </c>
      <c r="E223" s="35">
        <v>42</v>
      </c>
      <c r="F223" s="20"/>
    </row>
    <row r="224" spans="1:6" s="19" customFormat="1" ht="26.25" customHeight="1" x14ac:dyDescent="0.25">
      <c r="A224" s="5" t="s">
        <v>446</v>
      </c>
      <c r="B224" s="31" t="s">
        <v>421</v>
      </c>
      <c r="C224" s="34">
        <v>1</v>
      </c>
      <c r="D224" s="6" t="s">
        <v>5</v>
      </c>
      <c r="E224" s="35">
        <v>36.75</v>
      </c>
      <c r="F224" s="20"/>
    </row>
    <row r="225" spans="1:6" s="19" customFormat="1" ht="26.25" customHeight="1" x14ac:dyDescent="0.25">
      <c r="A225" s="5" t="s">
        <v>448</v>
      </c>
      <c r="B225" s="31" t="s">
        <v>423</v>
      </c>
      <c r="C225" s="34">
        <v>1</v>
      </c>
      <c r="D225" s="6" t="s">
        <v>5</v>
      </c>
      <c r="E225" s="35">
        <v>47.25</v>
      </c>
      <c r="F225" s="20"/>
    </row>
    <row r="226" spans="1:6" s="19" customFormat="1" ht="26.25" customHeight="1" x14ac:dyDescent="0.25">
      <c r="A226" s="5" t="s">
        <v>450</v>
      </c>
      <c r="B226" s="31" t="s">
        <v>425</v>
      </c>
      <c r="C226" s="34">
        <v>1</v>
      </c>
      <c r="D226" s="6" t="s">
        <v>5</v>
      </c>
      <c r="E226" s="35">
        <v>21.304500000000001</v>
      </c>
      <c r="F226" s="20"/>
    </row>
    <row r="227" spans="1:6" s="19" customFormat="1" ht="26.25" customHeight="1" x14ac:dyDescent="0.25">
      <c r="A227" s="5" t="s">
        <v>452</v>
      </c>
      <c r="B227" s="31" t="s">
        <v>427</v>
      </c>
      <c r="C227" s="34">
        <v>1</v>
      </c>
      <c r="D227" s="6" t="s">
        <v>5</v>
      </c>
      <c r="E227" s="35">
        <v>27.825000000000003</v>
      </c>
      <c r="F227" s="20"/>
    </row>
    <row r="228" spans="1:6" s="19" customFormat="1" ht="26.25" customHeight="1" x14ac:dyDescent="0.25">
      <c r="A228" s="5" t="s">
        <v>454</v>
      </c>
      <c r="B228" s="31" t="s">
        <v>429</v>
      </c>
      <c r="C228" s="34">
        <v>1</v>
      </c>
      <c r="D228" s="6" t="s">
        <v>5</v>
      </c>
      <c r="E228" s="35">
        <v>80.524500000000003</v>
      </c>
      <c r="F228" s="20"/>
    </row>
    <row r="229" spans="1:6" s="19" customFormat="1" ht="26.25" customHeight="1" x14ac:dyDescent="0.25">
      <c r="A229" s="5" t="s">
        <v>456</v>
      </c>
      <c r="B229" s="31" t="s">
        <v>431</v>
      </c>
      <c r="C229" s="34">
        <v>1</v>
      </c>
      <c r="D229" s="6" t="s">
        <v>5</v>
      </c>
      <c r="E229" s="35">
        <v>166.95000000000002</v>
      </c>
      <c r="F229" s="20"/>
    </row>
    <row r="230" spans="1:6" s="19" customFormat="1" ht="26.25" customHeight="1" x14ac:dyDescent="0.25">
      <c r="A230" s="5" t="s">
        <v>458</v>
      </c>
      <c r="B230" s="31" t="s">
        <v>433</v>
      </c>
      <c r="C230" s="34">
        <v>1</v>
      </c>
      <c r="D230" s="6" t="s">
        <v>5</v>
      </c>
      <c r="E230" s="35">
        <v>77.7</v>
      </c>
      <c r="F230" s="20"/>
    </row>
    <row r="231" spans="1:6" s="19" customFormat="1" ht="26.25" customHeight="1" x14ac:dyDescent="0.25">
      <c r="A231" s="5" t="s">
        <v>460</v>
      </c>
      <c r="B231" s="31" t="s">
        <v>435</v>
      </c>
      <c r="C231" s="34">
        <v>1</v>
      </c>
      <c r="D231" s="6" t="s">
        <v>5</v>
      </c>
      <c r="E231" s="35">
        <v>96.600000000000009</v>
      </c>
      <c r="F231" s="20"/>
    </row>
    <row r="232" spans="1:6" s="19" customFormat="1" ht="47.25" x14ac:dyDescent="0.25">
      <c r="A232" s="5" t="s">
        <v>462</v>
      </c>
      <c r="B232" s="31" t="s">
        <v>437</v>
      </c>
      <c r="C232" s="34">
        <v>1</v>
      </c>
      <c r="D232" s="6" t="s">
        <v>5</v>
      </c>
      <c r="E232" s="35">
        <v>100.80000000000001</v>
      </c>
      <c r="F232" s="20"/>
    </row>
    <row r="233" spans="1:6" s="19" customFormat="1" ht="31.5" x14ac:dyDescent="0.25">
      <c r="A233" s="5" t="s">
        <v>464</v>
      </c>
      <c r="B233" s="31" t="s">
        <v>439</v>
      </c>
      <c r="C233" s="34">
        <v>1</v>
      </c>
      <c r="D233" s="6" t="s">
        <v>5</v>
      </c>
      <c r="E233" s="35">
        <v>161.70000000000002</v>
      </c>
      <c r="F233" s="20"/>
    </row>
    <row r="234" spans="1:6" s="19" customFormat="1" ht="26.25" customHeight="1" x14ac:dyDescent="0.25">
      <c r="A234" s="5" t="s">
        <v>466</v>
      </c>
      <c r="B234" s="31" t="s">
        <v>441</v>
      </c>
      <c r="C234" s="34">
        <v>1</v>
      </c>
      <c r="D234" s="6" t="s">
        <v>5</v>
      </c>
      <c r="E234" s="35">
        <v>23.1</v>
      </c>
      <c r="F234" s="20"/>
    </row>
    <row r="235" spans="1:6" s="19" customFormat="1" ht="26.25" customHeight="1" x14ac:dyDescent="0.25">
      <c r="A235" s="5" t="s">
        <v>468</v>
      </c>
      <c r="B235" s="31" t="s">
        <v>443</v>
      </c>
      <c r="C235" s="34">
        <v>1</v>
      </c>
      <c r="D235" s="6" t="s">
        <v>5</v>
      </c>
      <c r="E235" s="35">
        <v>26.25</v>
      </c>
      <c r="F235" s="20"/>
    </row>
    <row r="236" spans="1:6" s="19" customFormat="1" ht="26.25" customHeight="1" x14ac:dyDescent="0.25">
      <c r="A236" s="5" t="s">
        <v>470</v>
      </c>
      <c r="B236" s="31" t="s">
        <v>445</v>
      </c>
      <c r="C236" s="34">
        <v>1</v>
      </c>
      <c r="D236" s="6" t="s">
        <v>5</v>
      </c>
      <c r="E236" s="35">
        <v>13.65</v>
      </c>
      <c r="F236" s="20"/>
    </row>
    <row r="237" spans="1:6" s="19" customFormat="1" ht="26.25" customHeight="1" x14ac:dyDescent="0.25">
      <c r="A237" s="5" t="s">
        <v>472</v>
      </c>
      <c r="B237" s="31" t="s">
        <v>447</v>
      </c>
      <c r="C237" s="34">
        <v>1</v>
      </c>
      <c r="D237" s="6" t="s">
        <v>5</v>
      </c>
      <c r="E237" s="35">
        <v>9.4500000000000011</v>
      </c>
      <c r="F237" s="20"/>
    </row>
    <row r="238" spans="1:6" s="19" customFormat="1" ht="26.25" customHeight="1" x14ac:dyDescent="0.25">
      <c r="A238" s="5" t="s">
        <v>474</v>
      </c>
      <c r="B238" s="31" t="s">
        <v>449</v>
      </c>
      <c r="C238" s="34">
        <v>1</v>
      </c>
      <c r="D238" s="6" t="s">
        <v>5</v>
      </c>
      <c r="E238" s="35">
        <v>7.3500000000000005</v>
      </c>
      <c r="F238" s="20"/>
    </row>
    <row r="239" spans="1:6" s="19" customFormat="1" ht="26.25" customHeight="1" x14ac:dyDescent="0.25">
      <c r="A239" s="5" t="s">
        <v>476</v>
      </c>
      <c r="B239" s="31" t="s">
        <v>519</v>
      </c>
      <c r="C239" s="34">
        <v>1</v>
      </c>
      <c r="D239" s="6" t="s">
        <v>515</v>
      </c>
      <c r="E239" s="35">
        <v>6.3000000000000007</v>
      </c>
      <c r="F239" s="20"/>
    </row>
    <row r="240" spans="1:6" s="19" customFormat="1" ht="26.25" customHeight="1" x14ac:dyDescent="0.25">
      <c r="A240" s="5" t="s">
        <v>478</v>
      </c>
      <c r="B240" s="31" t="s">
        <v>451</v>
      </c>
      <c r="C240" s="34">
        <v>1</v>
      </c>
      <c r="D240" s="6" t="s">
        <v>5</v>
      </c>
      <c r="E240" s="35">
        <v>99.75</v>
      </c>
      <c r="F240" s="20"/>
    </row>
    <row r="241" spans="1:6" s="19" customFormat="1" ht="26.25" customHeight="1" x14ac:dyDescent="0.25">
      <c r="A241" s="5" t="s">
        <v>480</v>
      </c>
      <c r="B241" s="31" t="s">
        <v>520</v>
      </c>
      <c r="C241" s="34">
        <v>1</v>
      </c>
      <c r="D241" s="6" t="s">
        <v>515</v>
      </c>
      <c r="E241" s="35">
        <v>11.55</v>
      </c>
      <c r="F241" s="20"/>
    </row>
    <row r="242" spans="1:6" s="19" customFormat="1" ht="26.25" customHeight="1" x14ac:dyDescent="0.25">
      <c r="A242" s="5" t="s">
        <v>482</v>
      </c>
      <c r="B242" s="31" t="s">
        <v>521</v>
      </c>
      <c r="C242" s="34">
        <v>1</v>
      </c>
      <c r="D242" s="6" t="s">
        <v>504</v>
      </c>
      <c r="E242" s="35">
        <v>10.5</v>
      </c>
      <c r="F242" s="20"/>
    </row>
    <row r="243" spans="1:6" s="19" customFormat="1" ht="26.25" customHeight="1" x14ac:dyDescent="0.25">
      <c r="A243" s="5" t="s">
        <v>484</v>
      </c>
      <c r="B243" s="31" t="s">
        <v>522</v>
      </c>
      <c r="C243" s="34">
        <v>1</v>
      </c>
      <c r="D243" s="6" t="s">
        <v>515</v>
      </c>
      <c r="E243" s="35">
        <v>2.625</v>
      </c>
      <c r="F243" s="20"/>
    </row>
    <row r="244" spans="1:6" s="19" customFormat="1" ht="26.25" customHeight="1" x14ac:dyDescent="0.25">
      <c r="A244" s="5" t="s">
        <v>486</v>
      </c>
      <c r="B244" s="31" t="s">
        <v>523</v>
      </c>
      <c r="C244" s="34">
        <v>1</v>
      </c>
      <c r="D244" s="6" t="s">
        <v>504</v>
      </c>
      <c r="E244" s="35">
        <v>14.175000000000001</v>
      </c>
      <c r="F244" s="20"/>
    </row>
    <row r="245" spans="1:6" s="19" customFormat="1" ht="26.25" customHeight="1" x14ac:dyDescent="0.25">
      <c r="A245" s="5" t="s">
        <v>488</v>
      </c>
      <c r="B245" s="31" t="s">
        <v>453</v>
      </c>
      <c r="C245" s="34">
        <v>1</v>
      </c>
      <c r="D245" s="6" t="s">
        <v>5</v>
      </c>
      <c r="E245" s="35">
        <v>0.23100000000000001</v>
      </c>
      <c r="F245" s="20"/>
    </row>
    <row r="246" spans="1:6" s="19" customFormat="1" ht="26.25" customHeight="1" x14ac:dyDescent="0.25">
      <c r="A246" s="5" t="s">
        <v>529</v>
      </c>
      <c r="B246" s="31" t="s">
        <v>455</v>
      </c>
      <c r="C246" s="34">
        <v>1</v>
      </c>
      <c r="D246" s="6" t="s">
        <v>5</v>
      </c>
      <c r="E246" s="35">
        <v>23.1</v>
      </c>
      <c r="F246" s="20"/>
    </row>
    <row r="247" spans="1:6" s="19" customFormat="1" ht="26.25" customHeight="1" x14ac:dyDescent="0.25">
      <c r="A247" s="5" t="s">
        <v>530</v>
      </c>
      <c r="B247" s="31" t="s">
        <v>524</v>
      </c>
      <c r="C247" s="34">
        <v>1</v>
      </c>
      <c r="D247" s="6" t="s">
        <v>504</v>
      </c>
      <c r="E247" s="35">
        <v>0.21000000000000002</v>
      </c>
      <c r="F247" s="20"/>
    </row>
    <row r="248" spans="1:6" s="19" customFormat="1" ht="26.25" customHeight="1" x14ac:dyDescent="0.25">
      <c r="A248" s="5" t="s">
        <v>531</v>
      </c>
      <c r="B248" s="31" t="s">
        <v>525</v>
      </c>
      <c r="C248" s="34">
        <v>1</v>
      </c>
      <c r="D248" s="6" t="s">
        <v>526</v>
      </c>
      <c r="E248" s="35">
        <v>7.3500000000000005</v>
      </c>
      <c r="F248" s="20"/>
    </row>
    <row r="249" spans="1:6" s="19" customFormat="1" ht="26.25" customHeight="1" x14ac:dyDescent="0.25">
      <c r="A249" s="5" t="s">
        <v>532</v>
      </c>
      <c r="B249" s="31" t="s">
        <v>457</v>
      </c>
      <c r="C249" s="34">
        <v>1</v>
      </c>
      <c r="D249" s="6" t="s">
        <v>5</v>
      </c>
      <c r="E249" s="35">
        <v>26.25</v>
      </c>
      <c r="F249" s="20"/>
    </row>
    <row r="250" spans="1:6" s="19" customFormat="1" ht="26.25" customHeight="1" x14ac:dyDescent="0.25">
      <c r="A250" s="5" t="s">
        <v>533</v>
      </c>
      <c r="B250" s="31" t="s">
        <v>459</v>
      </c>
      <c r="C250" s="34">
        <v>1</v>
      </c>
      <c r="D250" s="6" t="s">
        <v>5</v>
      </c>
      <c r="E250" s="35">
        <v>281.61</v>
      </c>
      <c r="F250" s="20"/>
    </row>
    <row r="251" spans="1:6" s="19" customFormat="1" ht="26.25" customHeight="1" x14ac:dyDescent="0.25">
      <c r="A251" s="5" t="s">
        <v>534</v>
      </c>
      <c r="B251" s="31" t="s">
        <v>461</v>
      </c>
      <c r="C251" s="34">
        <v>1</v>
      </c>
      <c r="D251" s="6" t="s">
        <v>5</v>
      </c>
      <c r="E251" s="35">
        <v>366.45</v>
      </c>
      <c r="F251" s="20"/>
    </row>
    <row r="252" spans="1:6" s="19" customFormat="1" ht="26.25" customHeight="1" x14ac:dyDescent="0.25">
      <c r="A252" s="5" t="s">
        <v>535</v>
      </c>
      <c r="B252" s="31" t="s">
        <v>463</v>
      </c>
      <c r="C252" s="34">
        <v>1</v>
      </c>
      <c r="D252" s="6" t="s">
        <v>5</v>
      </c>
      <c r="E252" s="35">
        <v>47.25</v>
      </c>
      <c r="F252" s="20"/>
    </row>
    <row r="253" spans="1:6" s="19" customFormat="1" ht="26.25" customHeight="1" x14ac:dyDescent="0.25">
      <c r="A253" s="5" t="s">
        <v>536</v>
      </c>
      <c r="B253" s="31" t="s">
        <v>465</v>
      </c>
      <c r="C253" s="34">
        <v>1</v>
      </c>
      <c r="D253" s="6" t="s">
        <v>5</v>
      </c>
      <c r="E253" s="35">
        <v>53.550000000000004</v>
      </c>
      <c r="F253" s="20"/>
    </row>
    <row r="254" spans="1:6" s="19" customFormat="1" ht="26.25" customHeight="1" x14ac:dyDescent="0.25">
      <c r="A254" s="5" t="s">
        <v>537</v>
      </c>
      <c r="B254" s="31" t="s">
        <v>467</v>
      </c>
      <c r="C254" s="34">
        <v>1</v>
      </c>
      <c r="D254" s="6" t="s">
        <v>5</v>
      </c>
      <c r="E254" s="35">
        <v>61.95</v>
      </c>
      <c r="F254" s="20"/>
    </row>
    <row r="255" spans="1:6" s="19" customFormat="1" ht="26.25" customHeight="1" x14ac:dyDescent="0.25">
      <c r="A255" s="5" t="s">
        <v>538</v>
      </c>
      <c r="B255" s="31" t="s">
        <v>469</v>
      </c>
      <c r="C255" s="34">
        <v>1</v>
      </c>
      <c r="D255" s="6" t="s">
        <v>5</v>
      </c>
      <c r="E255" s="35">
        <v>79.8</v>
      </c>
      <c r="F255" s="20"/>
    </row>
    <row r="256" spans="1:6" s="19" customFormat="1" ht="26.25" customHeight="1" x14ac:dyDescent="0.25">
      <c r="A256" s="5" t="s">
        <v>539</v>
      </c>
      <c r="B256" s="31" t="s">
        <v>471</v>
      </c>
      <c r="C256" s="34">
        <v>1</v>
      </c>
      <c r="D256" s="6" t="s">
        <v>5</v>
      </c>
      <c r="E256" s="35">
        <v>35.700000000000003</v>
      </c>
      <c r="F256" s="20"/>
    </row>
    <row r="257" spans="1:6" s="19" customFormat="1" ht="26.25" customHeight="1" x14ac:dyDescent="0.25">
      <c r="A257" s="5" t="s">
        <v>540</v>
      </c>
      <c r="B257" s="31" t="s">
        <v>527</v>
      </c>
      <c r="C257" s="34">
        <v>1</v>
      </c>
      <c r="D257" s="6" t="s">
        <v>515</v>
      </c>
      <c r="E257" s="35">
        <v>56.7</v>
      </c>
      <c r="F257" s="20"/>
    </row>
    <row r="258" spans="1:6" s="19" customFormat="1" ht="26.25" customHeight="1" x14ac:dyDescent="0.25">
      <c r="A258" s="5" t="s">
        <v>541</v>
      </c>
      <c r="B258" s="31" t="s">
        <v>473</v>
      </c>
      <c r="C258" s="34">
        <v>1</v>
      </c>
      <c r="D258" s="6" t="s">
        <v>5</v>
      </c>
      <c r="E258" s="35">
        <v>24.150000000000002</v>
      </c>
      <c r="F258" s="20"/>
    </row>
    <row r="259" spans="1:6" s="19" customFormat="1" ht="26.25" customHeight="1" x14ac:dyDescent="0.25">
      <c r="A259" s="5" t="s">
        <v>542</v>
      </c>
      <c r="B259" s="31" t="s">
        <v>475</v>
      </c>
      <c r="C259" s="34">
        <v>1</v>
      </c>
      <c r="D259" s="6" t="s">
        <v>5</v>
      </c>
      <c r="E259" s="35">
        <v>13.65</v>
      </c>
      <c r="F259" s="20"/>
    </row>
    <row r="260" spans="1:6" s="19" customFormat="1" ht="26.25" customHeight="1" x14ac:dyDescent="0.25">
      <c r="A260" s="5" t="s">
        <v>543</v>
      </c>
      <c r="B260" s="31" t="s">
        <v>477</v>
      </c>
      <c r="C260" s="34">
        <v>1</v>
      </c>
      <c r="D260" s="6" t="s">
        <v>5</v>
      </c>
      <c r="E260" s="35">
        <v>25.200000000000003</v>
      </c>
      <c r="F260" s="20"/>
    </row>
    <row r="261" spans="1:6" s="19" customFormat="1" ht="26.25" customHeight="1" x14ac:dyDescent="0.25">
      <c r="A261" s="5" t="s">
        <v>544</v>
      </c>
      <c r="B261" s="31" t="s">
        <v>479</v>
      </c>
      <c r="C261" s="34">
        <v>1</v>
      </c>
      <c r="D261" s="6" t="s">
        <v>5</v>
      </c>
      <c r="E261" s="35">
        <v>47.197500000000005</v>
      </c>
      <c r="F261" s="20"/>
    </row>
    <row r="262" spans="1:6" s="19" customFormat="1" ht="26.25" customHeight="1" x14ac:dyDescent="0.25">
      <c r="A262" s="5" t="s">
        <v>545</v>
      </c>
      <c r="B262" s="31" t="s">
        <v>481</v>
      </c>
      <c r="C262" s="34">
        <v>1</v>
      </c>
      <c r="D262" s="6" t="s">
        <v>5</v>
      </c>
      <c r="E262" s="35">
        <v>5.7750000000000004</v>
      </c>
      <c r="F262" s="20"/>
    </row>
    <row r="263" spans="1:6" s="19" customFormat="1" ht="31.5" x14ac:dyDescent="0.25">
      <c r="A263" s="5" t="s">
        <v>546</v>
      </c>
      <c r="B263" s="31" t="s">
        <v>483</v>
      </c>
      <c r="C263" s="34">
        <v>1</v>
      </c>
      <c r="D263" s="6" t="s">
        <v>5</v>
      </c>
      <c r="E263" s="35">
        <v>33.6</v>
      </c>
      <c r="F263" s="20"/>
    </row>
    <row r="264" spans="1:6" s="19" customFormat="1" ht="26.25" customHeight="1" x14ac:dyDescent="0.25">
      <c r="A264" s="5" t="s">
        <v>547</v>
      </c>
      <c r="B264" s="31" t="s">
        <v>528</v>
      </c>
      <c r="C264" s="34">
        <v>1</v>
      </c>
      <c r="D264" s="6" t="s">
        <v>515</v>
      </c>
      <c r="E264" s="35">
        <v>8.9250000000000007</v>
      </c>
      <c r="F264" s="20"/>
    </row>
    <row r="265" spans="1:6" s="19" customFormat="1" ht="26.25" customHeight="1" x14ac:dyDescent="0.25">
      <c r="A265" s="5" t="s">
        <v>548</v>
      </c>
      <c r="B265" s="31" t="s">
        <v>485</v>
      </c>
      <c r="C265" s="34">
        <v>1</v>
      </c>
      <c r="D265" s="6" t="s">
        <v>5</v>
      </c>
      <c r="E265" s="35">
        <v>1.9425000000000001</v>
      </c>
      <c r="F265" s="20"/>
    </row>
    <row r="266" spans="1:6" s="19" customFormat="1" ht="26.25" customHeight="1" x14ac:dyDescent="0.25">
      <c r="A266" s="5" t="s">
        <v>549</v>
      </c>
      <c r="B266" s="31" t="s">
        <v>487</v>
      </c>
      <c r="C266" s="34">
        <v>1</v>
      </c>
      <c r="D266" s="6" t="s">
        <v>5</v>
      </c>
      <c r="E266" s="35">
        <v>1.5329999999999999</v>
      </c>
      <c r="F266" s="20"/>
    </row>
    <row r="267" spans="1:6" s="19" customFormat="1" ht="26.25" customHeight="1" thickBot="1" x14ac:dyDescent="0.3">
      <c r="A267" s="36" t="s">
        <v>550</v>
      </c>
      <c r="B267" s="37" t="s">
        <v>489</v>
      </c>
      <c r="C267" s="38">
        <v>1</v>
      </c>
      <c r="D267" s="7" t="s">
        <v>5</v>
      </c>
      <c r="E267" s="39">
        <v>1.26</v>
      </c>
      <c r="F267" s="40"/>
    </row>
    <row r="268" spans="1:6" ht="16.5" thickBot="1" x14ac:dyDescent="0.3">
      <c r="B268" s="54" t="s">
        <v>501</v>
      </c>
      <c r="C268" s="54"/>
      <c r="D268" s="55"/>
      <c r="E268" s="41">
        <f>SUM(E4:E267)</f>
        <v>14267.526000000003</v>
      </c>
      <c r="F268" s="12"/>
    </row>
    <row r="269" spans="1:6" ht="19.5" thickBot="1" x14ac:dyDescent="0.35">
      <c r="B269" s="10"/>
      <c r="C269" s="52" t="s">
        <v>500</v>
      </c>
      <c r="D269" s="52"/>
      <c r="E269" s="53"/>
      <c r="F269" s="28">
        <f>SUM(F4:F267)</f>
        <v>0</v>
      </c>
    </row>
    <row r="270" spans="1:6" ht="16.5" thickBot="1" x14ac:dyDescent="0.3">
      <c r="A270" s="12"/>
      <c r="B270" s="24"/>
      <c r="C270" s="25" t="s">
        <v>490</v>
      </c>
      <c r="D270" s="26">
        <v>0.21</v>
      </c>
      <c r="E270" s="13">
        <f>E268*D270</f>
        <v>2996.1804600000005</v>
      </c>
      <c r="F270" s="14">
        <f>F269*D270</f>
        <v>0</v>
      </c>
    </row>
    <row r="271" spans="1:6" ht="16.5" thickBot="1" x14ac:dyDescent="0.3">
      <c r="A271" s="12"/>
      <c r="B271" s="45" t="s">
        <v>491</v>
      </c>
      <c r="C271" s="45"/>
      <c r="D271" s="45"/>
      <c r="E271" s="27">
        <f>SUM(E268:E270)</f>
        <v>17263.706460000005</v>
      </c>
      <c r="F271" s="23">
        <f>F269+F270</f>
        <v>0</v>
      </c>
    </row>
    <row r="272" spans="1:6" ht="59.25" customHeight="1" thickBot="1" x14ac:dyDescent="0.3">
      <c r="A272" s="12"/>
      <c r="B272" s="46" t="s">
        <v>492</v>
      </c>
      <c r="C272" s="46"/>
      <c r="D272" s="46"/>
      <c r="E272" s="46"/>
      <c r="F272" s="46"/>
    </row>
    <row r="273" spans="1:7" ht="28.15" customHeight="1" thickBot="1" x14ac:dyDescent="0.3">
      <c r="A273" s="12"/>
      <c r="B273" s="47" t="s">
        <v>493</v>
      </c>
      <c r="C273" s="48"/>
      <c r="D273" s="48"/>
      <c r="E273" s="49"/>
      <c r="F273" s="8"/>
    </row>
    <row r="274" spans="1:7" ht="33.6" customHeight="1" x14ac:dyDescent="0.25">
      <c r="A274" s="12"/>
      <c r="B274" s="21"/>
      <c r="C274" s="21"/>
      <c r="D274" s="21"/>
      <c r="E274" s="21"/>
      <c r="F274" s="21"/>
    </row>
    <row r="275" spans="1:7" x14ac:dyDescent="0.25">
      <c r="A275" s="50" t="s">
        <v>494</v>
      </c>
      <c r="B275" s="50"/>
      <c r="C275" s="51"/>
      <c r="D275" s="51"/>
      <c r="E275" s="51"/>
      <c r="F275" s="51"/>
      <c r="G275" s="51"/>
    </row>
    <row r="276" spans="1:7" x14ac:dyDescent="0.25">
      <c r="A276" s="50"/>
      <c r="B276" s="50"/>
      <c r="C276" s="51"/>
      <c r="D276" s="51"/>
      <c r="E276" s="51"/>
      <c r="F276" s="51"/>
      <c r="G276" s="51"/>
    </row>
    <row r="277" spans="1:7" x14ac:dyDescent="0.25">
      <c r="A277" s="50" t="s">
        <v>495</v>
      </c>
      <c r="B277" s="50"/>
      <c r="C277" s="51"/>
      <c r="D277" s="51"/>
      <c r="E277" s="51"/>
      <c r="F277" s="51"/>
      <c r="G277" s="51"/>
    </row>
    <row r="278" spans="1:7" x14ac:dyDescent="0.25">
      <c r="A278" s="50"/>
      <c r="B278" s="50"/>
      <c r="C278" s="51"/>
      <c r="D278" s="51"/>
      <c r="E278" s="51"/>
      <c r="F278" s="51"/>
      <c r="G278" s="51"/>
    </row>
    <row r="279" spans="1:7" x14ac:dyDescent="0.25">
      <c r="A279" s="50" t="s">
        <v>496</v>
      </c>
      <c r="B279" s="50"/>
      <c r="C279" s="50" t="s">
        <v>497</v>
      </c>
      <c r="D279" s="50"/>
      <c r="E279" s="50"/>
      <c r="F279" s="50"/>
      <c r="G279" s="50"/>
    </row>
    <row r="280" spans="1:7" x14ac:dyDescent="0.25">
      <c r="A280" s="50"/>
      <c r="B280" s="50"/>
      <c r="C280" s="50"/>
      <c r="D280" s="50"/>
      <c r="E280" s="50"/>
      <c r="F280" s="50"/>
      <c r="G280" s="50"/>
    </row>
    <row r="281" spans="1:7" x14ac:dyDescent="0.25">
      <c r="A281" s="50" t="s">
        <v>498</v>
      </c>
      <c r="B281" s="50"/>
      <c r="C281" s="50" t="s">
        <v>499</v>
      </c>
      <c r="D281" s="50"/>
      <c r="E281" s="50"/>
      <c r="F281" s="50"/>
      <c r="G281" s="50"/>
    </row>
    <row r="282" spans="1:7" x14ac:dyDescent="0.25">
      <c r="A282" s="50"/>
      <c r="B282" s="50"/>
      <c r="C282" s="50"/>
      <c r="D282" s="50"/>
      <c r="E282" s="50"/>
      <c r="F282" s="50"/>
      <c r="G282" s="50"/>
    </row>
    <row r="283" spans="1:7" x14ac:dyDescent="0.25">
      <c r="A283" s="50"/>
      <c r="B283" s="50"/>
      <c r="C283" s="50"/>
      <c r="D283" s="50"/>
      <c r="E283" s="50"/>
      <c r="F283" s="50"/>
      <c r="G283" s="50"/>
    </row>
    <row r="284" spans="1:7" x14ac:dyDescent="0.25">
      <c r="A284" s="50"/>
      <c r="B284" s="50"/>
      <c r="C284" s="50"/>
      <c r="D284" s="50"/>
      <c r="E284" s="50"/>
      <c r="F284" s="50"/>
      <c r="G284" s="50"/>
    </row>
  </sheetData>
  <sheetProtection algorithmName="SHA-512" hashValue="y8F5vtI6JWIUZH3InKJ/DmfQ2wTwcjVCQaK5u75mRfghtgSiMORtUCrqiwFqnVmft8LwGk8lcwvasUlysEZ4Jg==" saltValue="WPRD0ne+TcuYXhlwx2ZZDQ==" spinCount="100000" sheet="1" objects="1" scenarios="1"/>
  <mergeCells count="14">
    <mergeCell ref="A277:B278"/>
    <mergeCell ref="C277:G278"/>
    <mergeCell ref="A279:B280"/>
    <mergeCell ref="C279:G280"/>
    <mergeCell ref="A281:B284"/>
    <mergeCell ref="C281:G284"/>
    <mergeCell ref="A1:F1"/>
    <mergeCell ref="B271:D271"/>
    <mergeCell ref="B272:F272"/>
    <mergeCell ref="B273:E273"/>
    <mergeCell ref="A275:B276"/>
    <mergeCell ref="C275:G276"/>
    <mergeCell ref="C269:E269"/>
    <mergeCell ref="B268:D268"/>
  </mergeCells>
  <dataValidations count="1">
    <dataValidation type="decimal" operator="lessThanOrEqual" allowBlank="1" showInputMessage="1" showErrorMessage="1" errorTitle="ERROR" error="El importe debe ser menor o igual que el precio unitario del pliego" sqref="F4:F267" xr:uid="{2D7D6E6D-72A4-44B8-9D2E-5E2DE626B2F4}">
      <formula1>E4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 (2)</vt:lpstr>
      <vt:lpstr>'Hoja1 (2)'!Área_de_impresión</vt:lpstr>
      <vt:lpstr>'Hoja1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Tamame, Luis</dc:creator>
  <cp:lastModifiedBy>Marugán Bermejo, Nuria</cp:lastModifiedBy>
  <cp:lastPrinted>2022-05-27T08:55:57Z</cp:lastPrinted>
  <dcterms:created xsi:type="dcterms:W3CDTF">2022-03-14T08:51:29Z</dcterms:created>
  <dcterms:modified xsi:type="dcterms:W3CDTF">2022-12-16T08:01:32Z</dcterms:modified>
</cp:coreProperties>
</file>