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metromadrid.net\Estamentos\Ser. Compras\EstimacionPlanificacion\Supersimplificado\300000XXXX EMBALAJES 2023\ED1\"/>
    </mc:Choice>
  </mc:AlternateContent>
  <xr:revisionPtr revIDLastSave="0" documentId="13_ncr:1_{29B73C1C-8BD4-4C31-A494-0EBD80012BE2}" xr6:coauthVersionLast="47" xr6:coauthVersionMax="47" xr10:uidLastSave="{00000000-0000-0000-0000-000000000000}"/>
  <bookViews>
    <workbookView xWindow="-109" yWindow="-109" windowWidth="26301" windowHeight="14305" xr2:uid="{00000000-000D-0000-FFFF-FFFF00000000}"/>
  </bookViews>
  <sheets>
    <sheet name="LOTE 1" sheetId="6" r:id="rId1"/>
    <sheet name="LOTE 2"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 l="1"/>
  <c r="H8" i="4"/>
  <c r="H10" i="4"/>
  <c r="F4" i="6" l="1"/>
  <c r="F5" i="6"/>
  <c r="F3" i="6"/>
  <c r="H3" i="4"/>
  <c r="H4" i="4"/>
  <c r="H5" i="4"/>
  <c r="H6" i="4"/>
  <c r="H7" i="4"/>
  <c r="F6" i="6" l="1"/>
  <c r="F7" i="6" s="1"/>
  <c r="F8" i="6" s="1"/>
  <c r="H11" i="4"/>
  <c r="H12" i="4" l="1"/>
  <c r="H13" i="4" s="1"/>
</calcChain>
</file>

<file path=xl/sharedStrings.xml><?xml version="1.0" encoding="utf-8"?>
<sst xmlns="http://schemas.openxmlformats.org/spreadsheetml/2006/main" count="61" uniqueCount="36">
  <si>
    <t>DENOMINACIÓN</t>
  </si>
  <si>
    <t>REF. INTERNA  METRO</t>
  </si>
  <si>
    <t>IMPORTE TOTAL OFERTADO (IVA excluido)</t>
  </si>
  <si>
    <t>IMPORTE DEL IVA</t>
  </si>
  <si>
    <t>IMPORTE TOTAL OFERTADO (Con IVA)</t>
  </si>
  <si>
    <t xml:space="preserve"> </t>
  </si>
  <si>
    <t>PALET EUROPEO MADERA 1200x800mm 4 ENTRAD</t>
  </si>
  <si>
    <t>ENVOLVENTE DE MADERA 1200x800x200 mm</t>
  </si>
  <si>
    <t>MODULO NEFAB REPAK T/P 1200x800x400 mm</t>
  </si>
  <si>
    <t>BOBINA ETIQUETAS MAT. MOVAL (45 X 25)</t>
  </si>
  <si>
    <t>BOBINA ETIQUETAS EM MOVAL (45 X 76,2)</t>
  </si>
  <si>
    <t>CAJA CARTON DE 200X150X200 mm.   (25 un)</t>
  </si>
  <si>
    <t>UNIDADES x PAQ/CAJ</t>
  </si>
  <si>
    <t>PAQ.</t>
  </si>
  <si>
    <t>UN</t>
  </si>
  <si>
    <t>CONDICIONES DE EMBALAJE</t>
  </si>
  <si>
    <t>PRECIO OFERTADO POR UNIDAD DE EMPAQUETADO
 (SIN IVA)</t>
  </si>
  <si>
    <t>VALOR OFERTADO
 (SIN IVA)</t>
  </si>
  <si>
    <t>PRECIOUNITARIO
 (SIN IVA)</t>
  </si>
  <si>
    <t>CAJA REUTILIZABLE 315X225X150 EXT</t>
  </si>
  <si>
    <t>ROLLO CINTA ADHESIVA DE PAPEL KRAFT</t>
  </si>
  <si>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importe total de la oferta económica.
• No se admitirán ofertas con precios unitarios con más de dos cifras decimales.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</si>
  <si>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t xml:space="preserve">CANTIDAD ESTIMADA 12 MESES </t>
  </si>
  <si>
    <t>CANTIDAD ESTIMADA
 12 MESES</t>
  </si>
  <si>
    <t>ANEXO II OFERTA ECONÓMICA 
LOTE 1: EMBALAJES DE MADERA</t>
  </si>
  <si>
    <t xml:space="preserve"> ANEXO II OFERTA ECONÓMICA 
 LOTE 2: ETIQUETAS, CAJAS  DE CARTÓN Y ACCESORIOS EMBALAR</t>
  </si>
  <si>
    <t>BOLSA BURB.C6 180X220+40 ANTIEST   (50 un)</t>
  </si>
  <si>
    <t>ROLLO FILM BURBUJA MEDIANA DE 180X1 MTS</t>
  </si>
  <si>
    <t>ROLLO CINTA ADH. PVC 50mm X 66m. ROMBO IMPR</t>
  </si>
  <si>
    <t>36 unidades</t>
  </si>
  <si>
    <t>25 unidades</t>
  </si>
  <si>
    <t>50 unidades</t>
  </si>
  <si>
    <t>unidad</t>
  </si>
  <si>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importe total de la oferta económica.
• Los precios deberán indicarse por unidad de embalaje, es decir, </t>
    </r>
    <r>
      <rPr>
        <b/>
        <i/>
        <sz val="10"/>
        <color theme="1"/>
        <rFont val="Calibri"/>
        <family val="2"/>
        <scheme val="minor"/>
      </rPr>
      <t>si se solicita paquete el precio ofertado deberá corresponder al precio del paquete</t>
    </r>
    <r>
      <rPr>
        <i/>
        <sz val="10"/>
        <color theme="1"/>
        <rFont val="Calibri"/>
        <family val="2"/>
        <scheme val="minor"/>
      </rPr>
      <t xml:space="preserve">.
• No se admitirán ofertas con precios unitarios con más de dos cifras decimales.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</si>
  <si>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t>por paquete</t>
  </si>
  <si>
    <t>por unidad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</si>
</sst>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0" x14ac:knownFonts="1">
    <font>
      <sz val="11"/>
      <color theme="1"/>
      <name val="Calibri"/>
      <family val="2"/>
      <scheme val="minor"/>
    </font>
    <font>
      <sz val="9"/>
      <color theme="1"/>
      <name val="Times New Roman"/>
      <family val="1"/>
    </font>
    <font>
      <sz val="10"/>
      <name val="Calibri"/>
      <family val="2"/>
      <scheme val="minor"/>
    </font>
    <font>
      <i/>
      <sz val="10"/>
      <color theme="1"/>
      <name val="Calibri"/>
      <family val="2"/>
      <scheme val="minor"/>
    </font>
    <font>
      <b/>
      <i/>
      <sz val="10"/>
      <color theme="1"/>
      <name val="Calibri"/>
      <family val="2"/>
      <scheme val="minor"/>
    </font>
    <font>
      <sz val="11"/>
      <color theme="1"/>
      <name val="Calibri"/>
      <family val="2"/>
      <scheme val="minor"/>
    </font>
    <font>
      <sz val="10"/>
      <color theme="1"/>
      <name val="Calibri"/>
      <family val="2"/>
      <scheme val="minor"/>
    </font>
    <font>
      <b/>
      <sz val="10"/>
      <color rgb="FFFFFFFF"/>
      <name val="Calibri"/>
      <family val="2"/>
      <scheme val="minor"/>
    </font>
    <font>
      <sz val="10"/>
      <color rgb="FF000000"/>
      <name val="Calibri"/>
      <family val="2"/>
      <scheme val="minor"/>
    </font>
    <font>
      <b/>
      <i/>
      <sz val="10"/>
      <color rgb="FFFFFFFF"/>
      <name val="Calibri"/>
      <family val="2"/>
      <scheme val="minor"/>
    </font>
  </fonts>
  <fills count="7">
    <fill>
      <patternFill patternType="none"/>
    </fill>
    <fill>
      <patternFill patternType="gray125"/>
    </fill>
    <fill>
      <patternFill patternType="solid">
        <fgColor rgb="FF548DD4"/>
        <bgColor indexed="64"/>
      </patternFill>
    </fill>
    <fill>
      <patternFill patternType="solid">
        <fgColor theme="4" tint="0.79998168889431442"/>
        <bgColor indexed="26"/>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s>
  <borders count="25">
    <border>
      <left/>
      <right/>
      <top/>
      <bottom/>
      <diagonal/>
    </border>
    <border>
      <left style="medium">
        <color rgb="FF0070C0"/>
      </left>
      <right style="medium">
        <color rgb="FF0070C0"/>
      </right>
      <top style="medium">
        <color rgb="FF0070C0"/>
      </top>
      <bottom/>
      <diagonal/>
    </border>
    <border>
      <left/>
      <right style="medium">
        <color rgb="FF0070C0"/>
      </right>
      <top style="medium">
        <color rgb="FF0070C0"/>
      </top>
      <bottom style="medium">
        <color rgb="FF0070C0"/>
      </bottom>
      <diagonal/>
    </border>
    <border>
      <left/>
      <right style="medium">
        <color rgb="FF0070C0"/>
      </right>
      <top style="medium">
        <color rgb="FF0070C0"/>
      </top>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style="medium">
        <color rgb="FF0070C0"/>
      </left>
      <right/>
      <top/>
      <bottom style="medium">
        <color rgb="FF0070C0"/>
      </bottom>
      <diagonal/>
    </border>
    <border>
      <left style="medium">
        <color rgb="FF0070C0"/>
      </left>
      <right style="medium">
        <color rgb="FF0070C0"/>
      </right>
      <top style="medium">
        <color rgb="FF0070C0"/>
      </top>
      <bottom style="medium">
        <color rgb="FF0070C0"/>
      </bottom>
      <diagonal/>
    </border>
    <border>
      <left/>
      <right style="medium">
        <color rgb="FF0070C0"/>
      </right>
      <top/>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medium">
        <color theme="4" tint="-0.24994659260841701"/>
      </left>
      <right style="medium">
        <color rgb="FF0070C0"/>
      </right>
      <top style="medium">
        <color theme="4" tint="-0.24994659260841701"/>
      </top>
      <bottom style="medium">
        <color rgb="FF0070C0"/>
      </bottom>
      <diagonal/>
    </border>
    <border>
      <left style="medium">
        <color theme="4" tint="-0.24994659260841701"/>
      </left>
      <right style="medium">
        <color rgb="FF0070C0"/>
      </right>
      <top style="medium">
        <color theme="4" tint="-0.24994659260841701"/>
      </top>
      <bottom style="medium">
        <color theme="4" tint="-0.24994659260841701"/>
      </bottom>
      <diagonal/>
    </border>
    <border>
      <left style="medium">
        <color theme="4" tint="-0.24994659260841701"/>
      </left>
      <right style="medium">
        <color theme="4" tint="-0.24994659260841701"/>
      </right>
      <top style="medium">
        <color theme="4" tint="-0.24994659260841701"/>
      </top>
      <bottom style="medium">
        <color rgb="FF0070C0"/>
      </bottom>
      <diagonal/>
    </border>
    <border>
      <left style="medium">
        <color indexed="64"/>
      </left>
      <right/>
      <top/>
      <bottom/>
      <diagonal/>
    </border>
    <border>
      <left style="medium">
        <color rgb="FF0070C0"/>
      </left>
      <right/>
      <top/>
      <bottom/>
      <diagonal/>
    </border>
    <border>
      <left style="medium">
        <color rgb="FF0070C0"/>
      </left>
      <right/>
      <top style="medium">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0070C0"/>
      </bottom>
      <diagonal/>
    </border>
  </borders>
  <cellStyleXfs count="2">
    <xf numFmtId="0" fontId="0" fillId="0" borderId="0"/>
    <xf numFmtId="44" fontId="5" fillId="0" borderId="0" applyFont="0" applyFill="0" applyBorder="0" applyAlignment="0" applyProtection="0"/>
  </cellStyleXfs>
  <cellXfs count="41">
    <xf numFmtId="0" fontId="0" fillId="0" borderId="0" xfId="0"/>
    <xf numFmtId="1" fontId="2" fillId="3" borderId="10" xfId="0" applyNumberFormat="1" applyFont="1" applyFill="1" applyBorder="1" applyAlignment="1" applyProtection="1">
      <alignment horizontal="center" vertical="center"/>
    </xf>
    <xf numFmtId="49" fontId="2" fillId="3" borderId="10" xfId="0" applyNumberFormat="1" applyFont="1" applyFill="1" applyBorder="1" applyAlignment="1" applyProtection="1">
      <alignment vertical="center"/>
    </xf>
    <xf numFmtId="1" fontId="2" fillId="3" borderId="8" xfId="0" applyNumberFormat="1" applyFont="1" applyFill="1" applyBorder="1" applyAlignment="1" applyProtection="1">
      <alignment horizontal="center" vertical="center"/>
    </xf>
    <xf numFmtId="49" fontId="2" fillId="3" borderId="8" xfId="0" applyNumberFormat="1" applyFont="1" applyFill="1" applyBorder="1" applyAlignment="1" applyProtection="1">
      <alignment vertical="center"/>
    </xf>
    <xf numFmtId="1" fontId="2" fillId="3" borderId="13" xfId="0" applyNumberFormat="1" applyFont="1" applyFill="1" applyBorder="1" applyAlignment="1" applyProtection="1">
      <alignment horizontal="center" vertical="center"/>
    </xf>
    <xf numFmtId="49" fontId="2" fillId="3" borderId="13" xfId="0" applyNumberFormat="1" applyFont="1" applyFill="1" applyBorder="1" applyAlignment="1" applyProtection="1">
      <alignment vertical="center"/>
    </xf>
    <xf numFmtId="0" fontId="7" fillId="2" borderId="1" xfId="0" applyFont="1" applyFill="1" applyBorder="1" applyAlignment="1" applyProtection="1">
      <alignment horizontal="center" vertical="center" wrapText="1"/>
    </xf>
    <xf numFmtId="3" fontId="6" fillId="5" borderId="12" xfId="0" applyNumberFormat="1" applyFont="1" applyFill="1" applyBorder="1" applyAlignment="1" applyProtection="1">
      <alignment horizontal="center" vertical="center" wrapText="1"/>
    </xf>
    <xf numFmtId="44" fontId="8" fillId="6" borderId="8" xfId="1" applyFont="1" applyFill="1" applyBorder="1" applyAlignment="1" applyProtection="1">
      <alignment horizontal="center" vertical="center" wrapText="1"/>
      <protection locked="0"/>
    </xf>
    <xf numFmtId="0" fontId="6" fillId="5" borderId="12" xfId="0" applyFont="1" applyFill="1" applyBorder="1" applyAlignment="1" applyProtection="1">
      <alignment horizontal="center" vertical="center" wrapText="1"/>
    </xf>
    <xf numFmtId="0" fontId="6" fillId="5" borderId="11" xfId="0" applyFont="1" applyFill="1" applyBorder="1" applyAlignment="1" applyProtection="1">
      <alignment horizontal="center" vertical="center" wrapText="1"/>
    </xf>
    <xf numFmtId="0" fontId="6" fillId="5" borderId="8" xfId="0" applyFont="1" applyFill="1" applyBorder="1" applyAlignment="1" applyProtection="1">
      <alignment horizontal="center" vertical="center" wrapText="1"/>
    </xf>
    <xf numFmtId="0" fontId="2" fillId="5" borderId="8" xfId="0" applyFont="1" applyFill="1" applyBorder="1" applyAlignment="1" applyProtection="1">
      <alignment horizontal="center" vertical="center" wrapText="1"/>
    </xf>
    <xf numFmtId="0" fontId="0" fillId="0" borderId="0" xfId="0" applyProtection="1"/>
    <xf numFmtId="0" fontId="7" fillId="2" borderId="3" xfId="0" applyFont="1" applyFill="1" applyBorder="1" applyAlignment="1" applyProtection="1">
      <alignment horizontal="center" vertical="center" wrapText="1"/>
    </xf>
    <xf numFmtId="164" fontId="8" fillId="5" borderId="8" xfId="0" applyNumberFormat="1" applyFont="1" applyFill="1" applyBorder="1" applyAlignment="1" applyProtection="1">
      <alignment horizontal="right" vertical="center" wrapText="1"/>
    </xf>
    <xf numFmtId="164" fontId="8" fillId="4" borderId="8" xfId="0" applyNumberFormat="1" applyFont="1" applyFill="1" applyBorder="1" applyAlignment="1" applyProtection="1">
      <alignment horizontal="right" vertical="center" wrapText="1"/>
    </xf>
    <xf numFmtId="0" fontId="1" fillId="0" borderId="0" xfId="0" applyFont="1" applyAlignment="1" applyProtection="1">
      <alignment horizontal="justify" vertical="center"/>
    </xf>
    <xf numFmtId="164" fontId="8" fillId="4" borderId="4" xfId="0" applyNumberFormat="1" applyFont="1" applyFill="1" applyBorder="1" applyAlignment="1" applyProtection="1">
      <alignment horizontal="right" vertical="center" wrapText="1"/>
    </xf>
    <xf numFmtId="0" fontId="3" fillId="5" borderId="17" xfId="0" applyFont="1" applyFill="1" applyBorder="1" applyAlignment="1" applyProtection="1">
      <alignment horizontal="left" vertical="center" wrapText="1"/>
    </xf>
    <xf numFmtId="0" fontId="3" fillId="5" borderId="18" xfId="0" applyFont="1" applyFill="1" applyBorder="1" applyAlignment="1" applyProtection="1">
      <alignment horizontal="left" vertical="center" wrapText="1"/>
    </xf>
    <xf numFmtId="0" fontId="3" fillId="5" borderId="19" xfId="0" applyFont="1" applyFill="1" applyBorder="1" applyAlignment="1" applyProtection="1">
      <alignment horizontal="left" vertical="center" wrapText="1"/>
    </xf>
    <xf numFmtId="0" fontId="3" fillId="5" borderId="14" xfId="0" applyFont="1" applyFill="1" applyBorder="1" applyAlignment="1" applyProtection="1">
      <alignment horizontal="left" vertical="center" wrapText="1"/>
    </xf>
    <xf numFmtId="0" fontId="3" fillId="5" borderId="0" xfId="0" applyFont="1" applyFill="1" applyBorder="1" applyAlignment="1" applyProtection="1">
      <alignment horizontal="left" vertical="center" wrapText="1"/>
    </xf>
    <xf numFmtId="0" fontId="3" fillId="5" borderId="20" xfId="0" applyFont="1" applyFill="1" applyBorder="1" applyAlignment="1" applyProtection="1">
      <alignment horizontal="left" vertical="center" wrapText="1"/>
    </xf>
    <xf numFmtId="0" fontId="3" fillId="5" borderId="21" xfId="0" applyFont="1" applyFill="1" applyBorder="1" applyAlignment="1" applyProtection="1">
      <alignment horizontal="left" vertical="center" wrapText="1"/>
    </xf>
    <xf numFmtId="0" fontId="3" fillId="5" borderId="22" xfId="0" applyFont="1" applyFill="1" applyBorder="1" applyAlignment="1" applyProtection="1">
      <alignment horizontal="left" vertical="center" wrapText="1"/>
    </xf>
    <xf numFmtId="0" fontId="3" fillId="5" borderId="23" xfId="0" applyFont="1" applyFill="1" applyBorder="1" applyAlignment="1" applyProtection="1">
      <alignment horizontal="left" vertical="center" wrapText="1"/>
    </xf>
    <xf numFmtId="0" fontId="9" fillId="2" borderId="5" xfId="0" applyFont="1" applyFill="1" applyBorder="1" applyAlignment="1" applyProtection="1">
      <alignment horizontal="right" vertical="center" wrapText="1"/>
    </xf>
    <xf numFmtId="0" fontId="9" fillId="2" borderId="6" xfId="0" applyFont="1" applyFill="1" applyBorder="1" applyAlignment="1" applyProtection="1">
      <alignment horizontal="right" vertical="center" wrapText="1"/>
    </xf>
    <xf numFmtId="0" fontId="9" fillId="2" borderId="2" xfId="0" applyFont="1" applyFill="1" applyBorder="1" applyAlignment="1" applyProtection="1">
      <alignment horizontal="right" vertical="center" wrapText="1"/>
    </xf>
    <xf numFmtId="0" fontId="7" fillId="2" borderId="16" xfId="0" applyFont="1" applyFill="1" applyBorder="1" applyAlignment="1" applyProtection="1">
      <alignment horizontal="center" vertical="center" wrapText="1"/>
    </xf>
    <xf numFmtId="0" fontId="6" fillId="0" borderId="3" xfId="0" applyFont="1" applyBorder="1" applyAlignment="1" applyProtection="1">
      <alignment horizontal="center" vertical="center"/>
    </xf>
    <xf numFmtId="0" fontId="7" fillId="2" borderId="5" xfId="0" applyFont="1" applyFill="1" applyBorder="1" applyAlignment="1" applyProtection="1">
      <alignment horizontal="center" vertical="center" wrapText="1"/>
    </xf>
    <xf numFmtId="0" fontId="7" fillId="2" borderId="6"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15" xfId="0" applyFont="1" applyFill="1" applyBorder="1" applyAlignment="1" applyProtection="1">
      <alignment horizontal="center" vertical="center" wrapText="1"/>
    </xf>
    <xf numFmtId="0" fontId="6" fillId="0" borderId="9" xfId="0" applyFont="1" applyBorder="1" applyAlignment="1" applyProtection="1">
      <alignment horizontal="center" vertical="center"/>
    </xf>
    <xf numFmtId="0" fontId="7" fillId="2" borderId="7"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wrapText="1"/>
    </xf>
  </cellXfs>
  <cellStyles count="2">
    <cellStyle name="Moneda" xfId="1" builtinId="4"/>
    <cellStyle name="Normal" xfId="0" builtinId="0"/>
  </cellStyles>
  <dxfs count="4">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3"/>
  <sheetViews>
    <sheetView tabSelected="1" zoomScale="113" workbookViewId="0">
      <selection activeCell="E3" sqref="E3"/>
    </sheetView>
  </sheetViews>
  <sheetFormatPr baseColWidth="10" defaultColWidth="11.5" defaultRowHeight="14.3" x14ac:dyDescent="0.25"/>
  <cols>
    <col min="1" max="1" width="11.5" style="14"/>
    <col min="2" max="2" width="51.875" style="14" customWidth="1"/>
    <col min="3" max="4" width="10.875" style="14" customWidth="1"/>
    <col min="5" max="5" width="16" style="14" customWidth="1"/>
    <col min="6" max="6" width="17.25" style="14" customWidth="1"/>
    <col min="7" max="16384" width="11.5" style="14"/>
  </cols>
  <sheetData>
    <row r="1" spans="1:6" ht="35.35" customHeight="1" thickBot="1" x14ac:dyDescent="0.3">
      <c r="A1" s="34" t="s">
        <v>24</v>
      </c>
      <c r="B1" s="35"/>
      <c r="C1" s="35"/>
      <c r="D1" s="35"/>
      <c r="E1" s="35"/>
      <c r="F1" s="36"/>
    </row>
    <row r="2" spans="1:6" ht="27.85" thickBot="1" x14ac:dyDescent="0.3">
      <c r="A2" s="7" t="s">
        <v>1</v>
      </c>
      <c r="B2" s="7" t="s">
        <v>0</v>
      </c>
      <c r="C2" s="32" t="s">
        <v>23</v>
      </c>
      <c r="D2" s="33"/>
      <c r="E2" s="15" t="s">
        <v>18</v>
      </c>
      <c r="F2" s="15" t="s">
        <v>17</v>
      </c>
    </row>
    <row r="3" spans="1:6" ht="19.7" customHeight="1" thickBot="1" x14ac:dyDescent="0.3">
      <c r="A3" s="1">
        <v>9030</v>
      </c>
      <c r="B3" s="2" t="s">
        <v>6</v>
      </c>
      <c r="C3" s="8">
        <v>500</v>
      </c>
      <c r="D3" s="8" t="s">
        <v>14</v>
      </c>
      <c r="E3" s="9">
        <v>0</v>
      </c>
      <c r="F3" s="16">
        <f>E3*C3</f>
        <v>0</v>
      </c>
    </row>
    <row r="4" spans="1:6" ht="19.7" customHeight="1" thickBot="1" x14ac:dyDescent="0.3">
      <c r="A4" s="1">
        <v>20906</v>
      </c>
      <c r="B4" s="2" t="s">
        <v>7</v>
      </c>
      <c r="C4" s="10">
        <v>150</v>
      </c>
      <c r="D4" s="8" t="s">
        <v>14</v>
      </c>
      <c r="E4" s="9">
        <v>0</v>
      </c>
      <c r="F4" s="16">
        <f>E4*C4</f>
        <v>0</v>
      </c>
    </row>
    <row r="5" spans="1:6" ht="19.7" customHeight="1" thickBot="1" x14ac:dyDescent="0.3">
      <c r="A5" s="5">
        <v>20907</v>
      </c>
      <c r="B5" s="6" t="s">
        <v>8</v>
      </c>
      <c r="C5" s="11">
        <v>60</v>
      </c>
      <c r="D5" s="8" t="s">
        <v>14</v>
      </c>
      <c r="E5" s="9">
        <v>0</v>
      </c>
      <c r="F5" s="16">
        <f>E5*C5</f>
        <v>0</v>
      </c>
    </row>
    <row r="6" spans="1:6" ht="14.95" thickBot="1" x14ac:dyDescent="0.3">
      <c r="A6" s="29" t="s">
        <v>2</v>
      </c>
      <c r="B6" s="30"/>
      <c r="C6" s="30"/>
      <c r="D6" s="30"/>
      <c r="E6" s="31"/>
      <c r="F6" s="19">
        <f>SUM(F3:F5)</f>
        <v>0</v>
      </c>
    </row>
    <row r="7" spans="1:6" ht="14.95" thickBot="1" x14ac:dyDescent="0.3">
      <c r="A7" s="29" t="s">
        <v>3</v>
      </c>
      <c r="B7" s="30"/>
      <c r="C7" s="30"/>
      <c r="D7" s="30"/>
      <c r="E7" s="31"/>
      <c r="F7" s="19">
        <f>F6*0.21</f>
        <v>0</v>
      </c>
    </row>
    <row r="8" spans="1:6" ht="14.95" thickBot="1" x14ac:dyDescent="0.3">
      <c r="A8" s="29" t="s">
        <v>4</v>
      </c>
      <c r="B8" s="30"/>
      <c r="C8" s="30"/>
      <c r="D8" s="30"/>
      <c r="E8" s="31"/>
      <c r="F8" s="19">
        <f>F6+F7</f>
        <v>0</v>
      </c>
    </row>
    <row r="12" spans="1:6" ht="14.95" thickBot="1" x14ac:dyDescent="0.3"/>
    <row r="13" spans="1:6" x14ac:dyDescent="0.25">
      <c r="B13" s="20" t="s">
        <v>21</v>
      </c>
      <c r="C13" s="21"/>
      <c r="D13" s="21"/>
      <c r="E13" s="21"/>
      <c r="F13" s="22"/>
    </row>
    <row r="14" spans="1:6" x14ac:dyDescent="0.25">
      <c r="B14" s="23"/>
      <c r="C14" s="24"/>
      <c r="D14" s="24"/>
      <c r="E14" s="24"/>
      <c r="F14" s="25"/>
    </row>
    <row r="15" spans="1:6" x14ac:dyDescent="0.25">
      <c r="B15" s="23"/>
      <c r="C15" s="24"/>
      <c r="D15" s="24"/>
      <c r="E15" s="24"/>
      <c r="F15" s="25"/>
    </row>
    <row r="16" spans="1:6" x14ac:dyDescent="0.25">
      <c r="B16" s="23"/>
      <c r="C16" s="24"/>
      <c r="D16" s="24"/>
      <c r="E16" s="24"/>
      <c r="F16" s="25"/>
    </row>
    <row r="17" spans="2:6" x14ac:dyDescent="0.25">
      <c r="B17" s="23"/>
      <c r="C17" s="24"/>
      <c r="D17" s="24"/>
      <c r="E17" s="24"/>
      <c r="F17" s="25"/>
    </row>
    <row r="18" spans="2:6" x14ac:dyDescent="0.25">
      <c r="B18" s="23"/>
      <c r="C18" s="24"/>
      <c r="D18" s="24"/>
      <c r="E18" s="24"/>
      <c r="F18" s="25"/>
    </row>
    <row r="19" spans="2:6" x14ac:dyDescent="0.25">
      <c r="B19" s="23"/>
      <c r="C19" s="24"/>
      <c r="D19" s="24"/>
      <c r="E19" s="24"/>
      <c r="F19" s="25"/>
    </row>
    <row r="20" spans="2:6" x14ac:dyDescent="0.25">
      <c r="B20" s="23"/>
      <c r="C20" s="24"/>
      <c r="D20" s="24"/>
      <c r="E20" s="24"/>
      <c r="F20" s="25"/>
    </row>
    <row r="21" spans="2:6" x14ac:dyDescent="0.25">
      <c r="B21" s="23"/>
      <c r="C21" s="24"/>
      <c r="D21" s="24"/>
      <c r="E21" s="24"/>
      <c r="F21" s="25"/>
    </row>
    <row r="22" spans="2:6" x14ac:dyDescent="0.25">
      <c r="B22" s="23"/>
      <c r="C22" s="24"/>
      <c r="D22" s="24"/>
      <c r="E22" s="24"/>
      <c r="F22" s="25"/>
    </row>
    <row r="23" spans="2:6" ht="14.95" thickBot="1" x14ac:dyDescent="0.3">
      <c r="B23" s="26"/>
      <c r="C23" s="27"/>
      <c r="D23" s="27"/>
      <c r="E23" s="27"/>
      <c r="F23" s="28"/>
    </row>
  </sheetData>
  <sheetProtection algorithmName="SHA-512" hashValue="nrSo7RbWKjrJxI/8bJplE8k44gYGMgU00mg35k6TU4Zsyzmy42d4bh4DLikKcvWE5AmE66PbrhPvvhg0dAxutg==" saltValue="/7759Gg9VoH2/bURyIFD6g==" spinCount="100000" sheet="1"/>
  <mergeCells count="6">
    <mergeCell ref="A1:F1"/>
    <mergeCell ref="B13:F23"/>
    <mergeCell ref="A6:E6"/>
    <mergeCell ref="A7:E7"/>
    <mergeCell ref="A8:E8"/>
    <mergeCell ref="C2:D2"/>
  </mergeCells>
  <conditionalFormatting sqref="A3:A5">
    <cfRule type="duplicateValues" dxfId="3"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7"/>
  <sheetViews>
    <sheetView zoomScale="113" workbookViewId="0">
      <selection activeCell="G4" sqref="G4:G8"/>
    </sheetView>
  </sheetViews>
  <sheetFormatPr baseColWidth="10" defaultColWidth="11.5" defaultRowHeight="14.3" x14ac:dyDescent="0.25"/>
  <cols>
    <col min="1" max="1" width="11.5" style="14"/>
    <col min="2" max="2" width="48" style="14" customWidth="1"/>
    <col min="3" max="4" width="11.5" style="14"/>
    <col min="5" max="5" width="21.375" style="14" customWidth="1"/>
    <col min="6" max="6" width="19.5" style="14" customWidth="1"/>
    <col min="7" max="7" width="24.75" style="14" customWidth="1"/>
    <col min="8" max="8" width="15.25" style="14" customWidth="1"/>
    <col min="9" max="14" width="11.5" style="14"/>
    <col min="15" max="15" width="26.875" style="14" customWidth="1"/>
    <col min="16" max="16384" width="11.5" style="14"/>
  </cols>
  <sheetData>
    <row r="1" spans="1:8" ht="40.1" customHeight="1" thickBot="1" x14ac:dyDescent="0.3">
      <c r="A1" s="39" t="s">
        <v>25</v>
      </c>
      <c r="B1" s="40"/>
      <c r="C1" s="40"/>
      <c r="D1" s="40"/>
      <c r="E1" s="40"/>
      <c r="F1" s="40"/>
      <c r="G1" s="40"/>
      <c r="H1" s="40"/>
    </row>
    <row r="2" spans="1:8" ht="55.05" customHeight="1" thickBot="1" x14ac:dyDescent="0.3">
      <c r="A2" s="7" t="s">
        <v>1</v>
      </c>
      <c r="B2" s="7" t="s">
        <v>0</v>
      </c>
      <c r="C2" s="37" t="s">
        <v>22</v>
      </c>
      <c r="D2" s="38" t="s">
        <v>15</v>
      </c>
      <c r="E2" s="7" t="s">
        <v>12</v>
      </c>
      <c r="F2" s="34" t="s">
        <v>16</v>
      </c>
      <c r="G2" s="36"/>
      <c r="H2" s="15" t="s">
        <v>17</v>
      </c>
    </row>
    <row r="3" spans="1:8" ht="19.05" customHeight="1" thickBot="1" x14ac:dyDescent="0.3">
      <c r="A3" s="3">
        <v>20902</v>
      </c>
      <c r="B3" s="4" t="s">
        <v>28</v>
      </c>
      <c r="C3" s="12">
        <v>60</v>
      </c>
      <c r="D3" s="12" t="s">
        <v>13</v>
      </c>
      <c r="E3" s="12" t="s">
        <v>29</v>
      </c>
      <c r="F3" s="9">
        <v>0</v>
      </c>
      <c r="G3" s="12" t="s">
        <v>34</v>
      </c>
      <c r="H3" s="16">
        <f t="shared" ref="H3:H7" si="0">C3*F3</f>
        <v>0</v>
      </c>
    </row>
    <row r="4" spans="1:8" ht="19.05" customHeight="1" thickBot="1" x14ac:dyDescent="0.3">
      <c r="A4" s="3">
        <v>20910</v>
      </c>
      <c r="B4" s="4" t="s">
        <v>11</v>
      </c>
      <c r="C4" s="12">
        <v>80</v>
      </c>
      <c r="D4" s="12" t="s">
        <v>13</v>
      </c>
      <c r="E4" s="12" t="s">
        <v>30</v>
      </c>
      <c r="F4" s="9">
        <v>0</v>
      </c>
      <c r="G4" s="12" t="s">
        <v>34</v>
      </c>
      <c r="H4" s="16">
        <f t="shared" si="0"/>
        <v>0</v>
      </c>
    </row>
    <row r="5" spans="1:8" ht="19.05" customHeight="1" thickBot="1" x14ac:dyDescent="0.3">
      <c r="A5" s="3">
        <v>20917</v>
      </c>
      <c r="B5" s="4" t="s">
        <v>26</v>
      </c>
      <c r="C5" s="12">
        <v>35</v>
      </c>
      <c r="D5" s="12" t="s">
        <v>13</v>
      </c>
      <c r="E5" s="12" t="s">
        <v>31</v>
      </c>
      <c r="F5" s="9">
        <v>0</v>
      </c>
      <c r="G5" s="12" t="s">
        <v>34</v>
      </c>
      <c r="H5" s="16">
        <f t="shared" si="0"/>
        <v>0</v>
      </c>
    </row>
    <row r="6" spans="1:8" ht="19.05" customHeight="1" thickBot="1" x14ac:dyDescent="0.3">
      <c r="A6" s="3">
        <v>20919</v>
      </c>
      <c r="B6" s="4" t="s">
        <v>27</v>
      </c>
      <c r="C6" s="12">
        <v>50</v>
      </c>
      <c r="D6" s="12" t="s">
        <v>14</v>
      </c>
      <c r="E6" s="12" t="s">
        <v>32</v>
      </c>
      <c r="F6" s="9">
        <v>0</v>
      </c>
      <c r="G6" s="12" t="s">
        <v>35</v>
      </c>
      <c r="H6" s="16">
        <f t="shared" si="0"/>
        <v>0</v>
      </c>
    </row>
    <row r="7" spans="1:8" ht="19.05" customHeight="1" thickBot="1" x14ac:dyDescent="0.3">
      <c r="A7" s="3">
        <v>20948</v>
      </c>
      <c r="B7" s="4" t="s">
        <v>19</v>
      </c>
      <c r="C7" s="12">
        <v>700</v>
      </c>
      <c r="D7" s="12" t="s">
        <v>14</v>
      </c>
      <c r="E7" s="12" t="s">
        <v>32</v>
      </c>
      <c r="F7" s="9">
        <v>0</v>
      </c>
      <c r="G7" s="12" t="s">
        <v>35</v>
      </c>
      <c r="H7" s="16">
        <f t="shared" si="0"/>
        <v>0</v>
      </c>
    </row>
    <row r="8" spans="1:8" ht="19.05" customHeight="1" thickBot="1" x14ac:dyDescent="0.3">
      <c r="A8" s="3">
        <v>20955</v>
      </c>
      <c r="B8" s="4" t="s">
        <v>20</v>
      </c>
      <c r="C8" s="13">
        <v>612</v>
      </c>
      <c r="D8" s="13" t="s">
        <v>14</v>
      </c>
      <c r="E8" s="12" t="s">
        <v>32</v>
      </c>
      <c r="F8" s="9">
        <v>0</v>
      </c>
      <c r="G8" s="12" t="s">
        <v>35</v>
      </c>
      <c r="H8" s="16">
        <f t="shared" ref="H8:H10" si="1">C8*F8</f>
        <v>0</v>
      </c>
    </row>
    <row r="9" spans="1:8" ht="19.05" customHeight="1" thickBot="1" x14ac:dyDescent="0.3">
      <c r="A9" s="3">
        <v>60701</v>
      </c>
      <c r="B9" s="4" t="s">
        <v>9</v>
      </c>
      <c r="C9" s="12">
        <v>50</v>
      </c>
      <c r="D9" s="12" t="s">
        <v>14</v>
      </c>
      <c r="E9" s="12" t="s">
        <v>32</v>
      </c>
      <c r="F9" s="9">
        <v>0</v>
      </c>
      <c r="G9" s="12" t="s">
        <v>35</v>
      </c>
      <c r="H9" s="16">
        <f t="shared" si="1"/>
        <v>0</v>
      </c>
    </row>
    <row r="10" spans="1:8" ht="19.05" customHeight="1" thickBot="1" x14ac:dyDescent="0.3">
      <c r="A10" s="3">
        <v>60702</v>
      </c>
      <c r="B10" s="4" t="s">
        <v>10</v>
      </c>
      <c r="C10" s="12">
        <v>20</v>
      </c>
      <c r="D10" s="12" t="s">
        <v>14</v>
      </c>
      <c r="E10" s="12" t="s">
        <v>32</v>
      </c>
      <c r="F10" s="9">
        <v>0</v>
      </c>
      <c r="G10" s="12" t="s">
        <v>35</v>
      </c>
      <c r="H10" s="16">
        <f t="shared" si="1"/>
        <v>0</v>
      </c>
    </row>
    <row r="11" spans="1:8" ht="14.95" customHeight="1" thickBot="1" x14ac:dyDescent="0.3">
      <c r="A11" s="29" t="s">
        <v>2</v>
      </c>
      <c r="B11" s="30"/>
      <c r="C11" s="30"/>
      <c r="D11" s="30"/>
      <c r="E11" s="30"/>
      <c r="F11" s="30"/>
      <c r="G11" s="31"/>
      <c r="H11" s="17">
        <f>SUM(H3:H10)</f>
        <v>0</v>
      </c>
    </row>
    <row r="12" spans="1:8" ht="14.95" customHeight="1" thickBot="1" x14ac:dyDescent="0.3">
      <c r="A12" s="29" t="s">
        <v>3</v>
      </c>
      <c r="B12" s="30"/>
      <c r="C12" s="30"/>
      <c r="D12" s="30"/>
      <c r="E12" s="30"/>
      <c r="F12" s="30"/>
      <c r="G12" s="31"/>
      <c r="H12" s="17">
        <f>H11*0.21</f>
        <v>0</v>
      </c>
    </row>
    <row r="13" spans="1:8" ht="14.95" customHeight="1" thickBot="1" x14ac:dyDescent="0.3">
      <c r="A13" s="29" t="s">
        <v>4</v>
      </c>
      <c r="B13" s="30"/>
      <c r="C13" s="30"/>
      <c r="D13" s="30"/>
      <c r="E13" s="30"/>
      <c r="F13" s="30"/>
      <c r="G13" s="31"/>
      <c r="H13" s="17">
        <f>H11+H12</f>
        <v>0</v>
      </c>
    </row>
    <row r="14" spans="1:8" x14ac:dyDescent="0.25">
      <c r="A14" s="18" t="s">
        <v>5</v>
      </c>
    </row>
    <row r="16" spans="1:8" ht="14.95" thickBot="1" x14ac:dyDescent="0.3"/>
    <row r="17" spans="2:8" ht="14.95" customHeight="1" x14ac:dyDescent="0.25">
      <c r="B17" s="20" t="s">
        <v>33</v>
      </c>
      <c r="C17" s="21"/>
      <c r="D17" s="21"/>
      <c r="E17" s="21"/>
      <c r="F17" s="21"/>
      <c r="G17" s="21"/>
      <c r="H17" s="22"/>
    </row>
    <row r="18" spans="2:8" x14ac:dyDescent="0.25">
      <c r="B18" s="23"/>
      <c r="C18" s="24"/>
      <c r="D18" s="24"/>
      <c r="E18" s="24"/>
      <c r="F18" s="24"/>
      <c r="G18" s="24"/>
      <c r="H18" s="25"/>
    </row>
    <row r="19" spans="2:8" x14ac:dyDescent="0.25">
      <c r="B19" s="23"/>
      <c r="C19" s="24"/>
      <c r="D19" s="24"/>
      <c r="E19" s="24"/>
      <c r="F19" s="24"/>
      <c r="G19" s="24"/>
      <c r="H19" s="25"/>
    </row>
    <row r="20" spans="2:8" x14ac:dyDescent="0.25">
      <c r="B20" s="23"/>
      <c r="C20" s="24"/>
      <c r="D20" s="24"/>
      <c r="E20" s="24"/>
      <c r="F20" s="24"/>
      <c r="G20" s="24"/>
      <c r="H20" s="25"/>
    </row>
    <row r="21" spans="2:8" x14ac:dyDescent="0.25">
      <c r="B21" s="23"/>
      <c r="C21" s="24"/>
      <c r="D21" s="24"/>
      <c r="E21" s="24"/>
      <c r="F21" s="24"/>
      <c r="G21" s="24"/>
      <c r="H21" s="25"/>
    </row>
    <row r="22" spans="2:8" x14ac:dyDescent="0.25">
      <c r="B22" s="23"/>
      <c r="C22" s="24"/>
      <c r="D22" s="24"/>
      <c r="E22" s="24"/>
      <c r="F22" s="24"/>
      <c r="G22" s="24"/>
      <c r="H22" s="25"/>
    </row>
    <row r="23" spans="2:8" x14ac:dyDescent="0.25">
      <c r="B23" s="23"/>
      <c r="C23" s="24"/>
      <c r="D23" s="24"/>
      <c r="E23" s="24"/>
      <c r="F23" s="24"/>
      <c r="G23" s="24"/>
      <c r="H23" s="25"/>
    </row>
    <row r="24" spans="2:8" x14ac:dyDescent="0.25">
      <c r="B24" s="23"/>
      <c r="C24" s="24"/>
      <c r="D24" s="24"/>
      <c r="E24" s="24"/>
      <c r="F24" s="24"/>
      <c r="G24" s="24"/>
      <c r="H24" s="25"/>
    </row>
    <row r="25" spans="2:8" x14ac:dyDescent="0.25">
      <c r="B25" s="23"/>
      <c r="C25" s="24"/>
      <c r="D25" s="24"/>
      <c r="E25" s="24"/>
      <c r="F25" s="24"/>
      <c r="G25" s="24"/>
      <c r="H25" s="25"/>
    </row>
    <row r="26" spans="2:8" x14ac:dyDescent="0.25">
      <c r="B26" s="23"/>
      <c r="C26" s="24"/>
      <c r="D26" s="24"/>
      <c r="E26" s="24"/>
      <c r="F26" s="24"/>
      <c r="G26" s="24"/>
      <c r="H26" s="25"/>
    </row>
    <row r="27" spans="2:8" ht="14.95" thickBot="1" x14ac:dyDescent="0.3">
      <c r="B27" s="26"/>
      <c r="C27" s="27"/>
      <c r="D27" s="27"/>
      <c r="E27" s="27"/>
      <c r="F27" s="27"/>
      <c r="G27" s="27"/>
      <c r="H27" s="28"/>
    </row>
  </sheetData>
  <sheetProtection algorithmName="SHA-512" hashValue="g7fBphWtI6UAuAqnQuT+vJGzEaIqSehyQoj4kDyUk878sVdCJ9CZ7/9bLvbmW8w+D/TOIPOIlKwnMAXweDCnAg==" saltValue="L8ONS21+3ymuNiDcUw41UA==" spinCount="100000" sheet="1"/>
  <mergeCells count="7">
    <mergeCell ref="B17:H27"/>
    <mergeCell ref="C2:D2"/>
    <mergeCell ref="A1:H1"/>
    <mergeCell ref="A11:G11"/>
    <mergeCell ref="A12:G12"/>
    <mergeCell ref="A13:G13"/>
    <mergeCell ref="F2:G2"/>
  </mergeCells>
  <conditionalFormatting sqref="A5:A6">
    <cfRule type="duplicateValues" dxfId="2" priority="14"/>
  </conditionalFormatting>
  <conditionalFormatting sqref="A3:A4">
    <cfRule type="duplicateValues" dxfId="1" priority="18"/>
  </conditionalFormatting>
  <conditionalFormatting sqref="A7:A10">
    <cfRule type="duplicateValues" dxfId="0" priority="19"/>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Herranz Pérez, M. Pilar</dc:creator>
  <cp:lastModifiedBy>Cruces Álvarez, Ángel</cp:lastModifiedBy>
  <dcterms:created xsi:type="dcterms:W3CDTF">2018-04-17T06:44:24Z</dcterms:created>
  <dcterms:modified xsi:type="dcterms:W3CDTF">2023-02-09T00:19:04Z</dcterms:modified>
</cp:coreProperties>
</file>