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20523 Mto. Sist Segur Inf 23-25 (3 años)\01 Pliegos\"/>
    </mc:Choice>
  </mc:AlternateContent>
  <xr:revisionPtr revIDLastSave="0" documentId="13_ncr:1_{2E2F6206-2221-462E-B146-874156470130}" xr6:coauthVersionLast="36" xr6:coauthVersionMax="36" xr10:uidLastSave="{00000000-0000-0000-0000-000000000000}"/>
  <bookViews>
    <workbookView xWindow="0" yWindow="0" windowWidth="28800" windowHeight="12228" xr2:uid="{EEE19CF9-CE4B-48DD-99BF-C80BB0A6B18D}"/>
  </bookViews>
  <sheets>
    <sheet name="Sop, Mto y Suscripción Lote 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G6" i="1" l="1"/>
  <c r="G7" i="1" l="1"/>
  <c r="G9" i="1" s="1"/>
  <c r="G13" i="1" l="1"/>
  <c r="G11" i="1"/>
  <c r="G15" i="1" l="1"/>
  <c r="G17" i="1" s="1"/>
  <c r="G19" i="1" s="1"/>
</calcChain>
</file>

<file path=xl/sharedStrings.xml><?xml version="1.0" encoding="utf-8"?>
<sst xmlns="http://schemas.openxmlformats.org/spreadsheetml/2006/main" count="17" uniqueCount="17">
  <si>
    <t>Descripción</t>
  </si>
  <si>
    <t>Unidades</t>
  </si>
  <si>
    <t>Precio unitario sin IVA</t>
  </si>
  <si>
    <t>Precio total sin IVA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</si>
  <si>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Se tendrán en cuenta las Notas del apartado 27 del Pliego de Condiciones Particulares.</t>
    </r>
  </si>
  <si>
    <t>Gasto Generales</t>
  </si>
  <si>
    <t>Beneficio Industrial</t>
  </si>
  <si>
    <t xml:space="preserve">IVA </t>
  </si>
  <si>
    <t>P R E S U P U E S T O   T O T A L   C O N   I V A</t>
  </si>
  <si>
    <t>PRESUPUESTO TOTAL SIN IVA</t>
  </si>
  <si>
    <t>Periodo</t>
  </si>
  <si>
    <t>Item</t>
  </si>
  <si>
    <t>Subtotal</t>
  </si>
  <si>
    <t>MANTENIMIENTO DE LAS LICENCIAS DEL SOFTWARE RSA SECURID ACCESS</t>
  </si>
  <si>
    <t>Del 01/08/2023 al 31/07/2026</t>
  </si>
  <si>
    <t>SID Access Base EnhMnt, 3 Years</t>
  </si>
  <si>
    <t>Mantenimiento, Soporte Técnico SW y Suscripción de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</si>
</sst>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8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9" fontId="4" fillId="8" borderId="3" xfId="0" applyNumberFormat="1" applyFont="1" applyFill="1" applyBorder="1" applyAlignment="1">
      <alignment horizontal="center" vertical="center"/>
    </xf>
    <xf numFmtId="164" fontId="2" fillId="7" borderId="7" xfId="0" applyNumberFormat="1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wrapText="1"/>
    </xf>
    <xf numFmtId="3" fontId="0" fillId="0" borderId="3" xfId="0" applyNumberFormat="1" applyBorder="1" applyAlignment="1">
      <alignment vertical="center"/>
    </xf>
    <xf numFmtId="164" fontId="0" fillId="0" borderId="3" xfId="0" applyNumberFormat="1" applyBorder="1" applyAlignment="1" applyProtection="1">
      <alignment vertical="center"/>
    </xf>
    <xf numFmtId="0" fontId="0" fillId="0" borderId="3" xfId="0" applyBorder="1" applyAlignment="1">
      <alignment vertical="center" wrapText="1"/>
    </xf>
    <xf numFmtId="4" fontId="0" fillId="4" borderId="3" xfId="0" applyNumberFormat="1" applyFill="1" applyBorder="1" applyProtection="1">
      <protection locked="0"/>
    </xf>
    <xf numFmtId="164" fontId="3" fillId="6" borderId="3" xfId="0" applyNumberFormat="1" applyFont="1" applyFill="1" applyBorder="1" applyAlignment="1">
      <alignment vertical="center"/>
    </xf>
    <xf numFmtId="164" fontId="3" fillId="8" borderId="3" xfId="0" applyNumberFormat="1" applyFont="1" applyFill="1" applyBorder="1" applyAlignment="1">
      <alignment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/>
    </xf>
    <xf numFmtId="0" fontId="3" fillId="8" borderId="3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6" borderId="2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10" fontId="0" fillId="4" borderId="3" xfId="1" applyNumberFormat="1" applyFont="1" applyFill="1" applyBorder="1" applyProtection="1"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2060"/>
      <color rgb="FF004A82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1F881-5251-4288-8F1E-ED0E7BE3DFB8}">
  <dimension ref="B2:I21"/>
  <sheetViews>
    <sheetView showGridLines="0" tabSelected="1" workbookViewId="0">
      <selection activeCell="F6" sqref="F6"/>
    </sheetView>
  </sheetViews>
  <sheetFormatPr baseColWidth="10" defaultRowHeight="14.4" x14ac:dyDescent="0.3"/>
  <cols>
    <col min="1" max="1" width="8.44140625" customWidth="1"/>
    <col min="2" max="2" width="9.109375" customWidth="1"/>
    <col min="3" max="3" width="72" customWidth="1"/>
    <col min="4" max="4" width="28.109375" customWidth="1"/>
    <col min="5" max="5" width="9.44140625" bestFit="1" customWidth="1"/>
    <col min="6" max="6" width="20.6640625" bestFit="1" customWidth="1"/>
    <col min="7" max="7" width="18" bestFit="1" customWidth="1"/>
  </cols>
  <sheetData>
    <row r="2" spans="2:9" ht="37.5" customHeight="1" x14ac:dyDescent="0.3">
      <c r="B2" s="15" t="s">
        <v>13</v>
      </c>
      <c r="C2" s="16"/>
      <c r="D2" s="16"/>
      <c r="E2" s="16"/>
      <c r="F2" s="16"/>
      <c r="G2" s="16"/>
      <c r="I2" s="8"/>
    </row>
    <row r="4" spans="2:9" ht="47.25" customHeight="1" x14ac:dyDescent="0.3">
      <c r="B4" s="17" t="s">
        <v>16</v>
      </c>
      <c r="C4" s="18"/>
      <c r="D4" s="18"/>
      <c r="E4" s="18"/>
      <c r="F4" s="18"/>
      <c r="G4" s="18"/>
    </row>
    <row r="5" spans="2:9" x14ac:dyDescent="0.3">
      <c r="B5" s="1" t="s">
        <v>11</v>
      </c>
      <c r="C5" s="1" t="s">
        <v>0</v>
      </c>
      <c r="D5" s="1" t="s">
        <v>10</v>
      </c>
      <c r="E5" s="1" t="s">
        <v>1</v>
      </c>
      <c r="F5" s="1" t="s">
        <v>2</v>
      </c>
      <c r="G5" s="1" t="s">
        <v>3</v>
      </c>
    </row>
    <row r="6" spans="2:9" x14ac:dyDescent="0.3">
      <c r="B6" s="6">
        <v>1</v>
      </c>
      <c r="C6" s="11" t="s">
        <v>15</v>
      </c>
      <c r="D6" s="7" t="s">
        <v>14</v>
      </c>
      <c r="E6" s="9">
        <v>2600</v>
      </c>
      <c r="F6" s="12"/>
      <c r="G6" s="10">
        <f t="shared" ref="G6" si="0">F6*E6</f>
        <v>0</v>
      </c>
    </row>
    <row r="7" spans="2:9" ht="15.6" x14ac:dyDescent="0.3">
      <c r="E7" s="19" t="s">
        <v>12</v>
      </c>
      <c r="F7" s="19"/>
      <c r="G7" s="2">
        <f>SUM(G6:G6)</f>
        <v>0</v>
      </c>
    </row>
    <row r="9" spans="2:9" ht="23.25" customHeight="1" x14ac:dyDescent="0.3">
      <c r="B9" s="22" t="str">
        <f>"TOTAL "&amp;UPPER(B4)&amp;" SIN IVA"</f>
        <v>TOTAL MANTENIMIENTO, SOPORTE TÉCNICO SW Y SUSCRIPCIÓN DE SOFTWARE SIN IVA</v>
      </c>
      <c r="C9" s="22"/>
      <c r="D9" s="22"/>
      <c r="E9" s="22"/>
      <c r="F9" s="22"/>
      <c r="G9" s="13">
        <f>+G7</f>
        <v>0</v>
      </c>
    </row>
    <row r="11" spans="2:9" x14ac:dyDescent="0.3">
      <c r="B11" s="24" t="s">
        <v>5</v>
      </c>
      <c r="C11" s="25"/>
      <c r="D11" s="25"/>
      <c r="E11" s="26"/>
      <c r="F11" s="27">
        <v>0</v>
      </c>
      <c r="G11" s="10">
        <f>+G9*F11</f>
        <v>0</v>
      </c>
    </row>
    <row r="12" spans="2:9" ht="6.75" customHeight="1" x14ac:dyDescent="0.3"/>
    <row r="13" spans="2:9" x14ac:dyDescent="0.3">
      <c r="B13" s="24" t="s">
        <v>6</v>
      </c>
      <c r="C13" s="25"/>
      <c r="D13" s="25"/>
      <c r="E13" s="26"/>
      <c r="F13" s="27">
        <v>0</v>
      </c>
      <c r="G13" s="10">
        <f>+G9*F13</f>
        <v>0</v>
      </c>
    </row>
    <row r="15" spans="2:9" ht="15.6" x14ac:dyDescent="0.3">
      <c r="B15" s="23" t="s">
        <v>9</v>
      </c>
      <c r="C15" s="23"/>
      <c r="D15" s="23"/>
      <c r="E15" s="23"/>
      <c r="F15" s="23"/>
      <c r="G15" s="14">
        <f>+G9+G11+G13</f>
        <v>0</v>
      </c>
    </row>
    <row r="16" spans="2:9" ht="6.75" customHeight="1" x14ac:dyDescent="0.3"/>
    <row r="17" spans="2:7" ht="15.6" x14ac:dyDescent="0.3">
      <c r="B17" s="23" t="s">
        <v>7</v>
      </c>
      <c r="C17" s="23"/>
      <c r="D17" s="23"/>
      <c r="E17" s="23"/>
      <c r="F17" s="4">
        <v>0.21</v>
      </c>
      <c r="G17" s="14">
        <f>+G15*F17</f>
        <v>0</v>
      </c>
    </row>
    <row r="19" spans="2:7" ht="30" customHeight="1" x14ac:dyDescent="0.3">
      <c r="B19" s="20" t="s">
        <v>8</v>
      </c>
      <c r="C19" s="21"/>
      <c r="D19" s="21"/>
      <c r="E19" s="21"/>
      <c r="F19" s="21"/>
      <c r="G19" s="5">
        <f>+G15+G17</f>
        <v>0</v>
      </c>
    </row>
    <row r="21" spans="2:7" x14ac:dyDescent="0.3">
      <c r="B21" s="3" t="s">
        <v>4</v>
      </c>
    </row>
  </sheetData>
  <sheetProtection algorithmName="SHA-512" hashValue="bp/pJic1choQ1qDhiurPA1QDhrFAGEY+uLo27nLTrVUZyAjvf32vbY2d1euMtvwCWdvnGOcSAjx6y7r5SShshQ==" saltValue="tkgf6mSZIGLTBwRp/qI5MA==" spinCount="100000" sheet="1" objects="1" scenarios="1"/>
  <mergeCells count="9">
    <mergeCell ref="B2:G2"/>
    <mergeCell ref="B4:G4"/>
    <mergeCell ref="E7:F7"/>
    <mergeCell ref="B19:F19"/>
    <mergeCell ref="B9:F9"/>
    <mergeCell ref="B15:F15"/>
    <mergeCell ref="B17:E17"/>
    <mergeCell ref="B11:E11"/>
    <mergeCell ref="B13:E13"/>
  </mergeCells>
  <dataValidations disablePrompts="1" count="1">
    <dataValidation type="decimal" operator="greaterThan" allowBlank="1" showInputMessage="1" showErrorMessage="1" sqref="G6" xr:uid="{DD5ED9FA-2B8A-4747-984E-36661C5A96C8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Sop, Mto y Suscripción Lote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Fernández Fernández, Valentín</cp:lastModifiedBy>
  <dcterms:created xsi:type="dcterms:W3CDTF">2021-09-16T05:40:57Z</dcterms:created>
  <dcterms:modified xsi:type="dcterms:W3CDTF">2022-09-26T10:21:33Z</dcterms:modified>
</cp:coreProperties>
</file>