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Ger. Ing. De Mnto de Instalaciones\CIOSEC\01 ENERGÍA\Licitaciones\GASTO 2023\Ensayos trafos secos\BORRADORES\"/>
    </mc:Choice>
  </mc:AlternateContent>
  <xr:revisionPtr revIDLastSave="0" documentId="13_ncr:1_{B753FFCA-B24D-420A-9119-5E4578B77498}" xr6:coauthVersionLast="47" xr6:coauthVersionMax="47" xr10:uidLastSave="{00000000-0000-0000-0000-000000000000}"/>
  <bookViews>
    <workbookView xWindow="-120" yWindow="-120" windowWidth="29040" windowHeight="15840" xr2:uid="{B3D05E1F-78DD-4379-A10A-FED3A887DD2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E10" i="1"/>
  <c r="E8" i="1"/>
  <c r="E7" i="1"/>
  <c r="E6" i="1"/>
  <c r="E5" i="1"/>
  <c r="E4" i="1"/>
  <c r="E2" i="1"/>
  <c r="E3" i="1" l="1"/>
  <c r="E9" i="1"/>
  <c r="E14" i="1" l="1"/>
  <c r="E15" i="1" l="1"/>
  <c r="E16" i="1"/>
  <c r="E17" i="1" l="1"/>
  <c r="E18" i="1" s="1"/>
</calcChain>
</file>

<file path=xl/sharedStrings.xml><?xml version="1.0" encoding="utf-8"?>
<sst xmlns="http://schemas.openxmlformats.org/spreadsheetml/2006/main" count="30" uniqueCount="27">
  <si>
    <t>PARTIDA</t>
  </si>
  <si>
    <t>IMPORTE UD.</t>
  </si>
  <si>
    <t>OFERTA</t>
  </si>
  <si>
    <r>
      <t xml:space="preserve">P1. PAQUETE ENSAYOS BÁSICOS TRANSFORMADOR
</t>
    </r>
    <r>
      <rPr>
        <sz val="9"/>
        <color theme="1"/>
        <rFont val="Arial"/>
        <family val="2"/>
      </rPr>
      <t>Incluye todos los costes asociados</t>
    </r>
  </si>
  <si>
    <t>Paquetes de
 Ensayos básicos</t>
  </si>
  <si>
    <r>
      <t xml:space="preserve">P2. OTROS ENSAYOS NO INCLUIDOS EN EL PAQUETE BÁSICO </t>
    </r>
    <r>
      <rPr>
        <sz val="9"/>
        <rFont val="Calibri"/>
        <family val="2"/>
      </rPr>
      <t xml:space="preserve">
</t>
    </r>
    <r>
      <rPr>
        <sz val="9"/>
        <rFont val="Arial"/>
        <family val="2"/>
      </rPr>
      <t>No incluyen desplazamiento</t>
    </r>
  </si>
  <si>
    <t>Ensayos de TIP-UP (dependencia de la tensión).</t>
  </si>
  <si>
    <t>Ensayo</t>
  </si>
  <si>
    <t>Ensayos de Impedancia de cortocircuito</t>
  </si>
  <si>
    <t xml:space="preserve">Ensayos de respuesta en frecuencia (FRA). </t>
  </si>
  <si>
    <t>Termografías</t>
  </si>
  <si>
    <t>Termografía</t>
  </si>
  <si>
    <t xml:space="preserve">Ensayos de descargas parciales </t>
  </si>
  <si>
    <t>P3.  PARTIDAS COMPLEMENTARIAS</t>
  </si>
  <si>
    <t>Diagnóstico de averías</t>
  </si>
  <si>
    <t>Diagnósticos</t>
  </si>
  <si>
    <t>Hora mano de obra equipo de trabajo</t>
  </si>
  <si>
    <t>horas/equipo</t>
  </si>
  <si>
    <t>Desplazamiento equipo de trabajo</t>
  </si>
  <si>
    <t>Desplazamientos</t>
  </si>
  <si>
    <t>Se tendrán en cuenta las Notas del apartado 27 del Pliego de Condiciones Particulares</t>
  </si>
  <si>
    <t>TOTAL</t>
  </si>
  <si>
    <t>IVA</t>
  </si>
  <si>
    <t>TOTAL CON IVA</t>
  </si>
  <si>
    <t>GASTOS GENERALES</t>
  </si>
  <si>
    <t>BENEFICIO INDUSTRIAL</t>
  </si>
  <si>
    <t>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</si>
</sst>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F243E"/>
      <name val="Calibri"/>
      <family val="2"/>
    </font>
    <font>
      <sz val="9"/>
      <color theme="1"/>
      <name val="Arial"/>
      <family val="2"/>
    </font>
    <font>
      <sz val="9"/>
      <name val="Calibri"/>
      <family val="2"/>
    </font>
    <font>
      <sz val="9"/>
      <name val="Arial"/>
      <family val="2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44" fontId="0" fillId="0" borderId="3" xfId="1" applyFont="1" applyBorder="1" applyAlignment="1" applyProtection="1">
      <alignment horizontal="center" vertical="center"/>
      <protection locked="0"/>
    </xf>
    <xf numFmtId="0" fontId="10" fillId="0" borderId="6" xfId="0" applyFont="1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left"/>
      <protection hidden="1"/>
    </xf>
    <xf numFmtId="164" fontId="0" fillId="0" borderId="0" xfId="0" applyNumberFormat="1" applyBorder="1" applyProtection="1">
      <protection hidden="1"/>
    </xf>
    <xf numFmtId="4" fontId="0" fillId="0" borderId="0" xfId="0" applyNumberFormat="1" applyBorder="1" applyProtection="1">
      <protection hidden="1"/>
    </xf>
    <xf numFmtId="0" fontId="0" fillId="0" borderId="0" xfId="0" applyBorder="1" applyProtection="1">
      <protection hidden="1"/>
    </xf>
    <xf numFmtId="0" fontId="11" fillId="0" borderId="0" xfId="0" applyFont="1" applyBorder="1" applyProtection="1">
      <protection hidden="1"/>
    </xf>
    <xf numFmtId="0" fontId="2" fillId="0" borderId="7" xfId="0" applyFont="1" applyBorder="1" applyAlignment="1" applyProtection="1">
      <alignment vertical="center"/>
      <protection hidden="1"/>
    </xf>
    <xf numFmtId="0" fontId="2" fillId="0" borderId="8" xfId="0" applyFont="1" applyBorder="1" applyAlignment="1" applyProtection="1">
      <alignment horizontal="left" vertical="center"/>
      <protection hidden="1"/>
    </xf>
    <xf numFmtId="0" fontId="2" fillId="0" borderId="9" xfId="0" applyFont="1" applyBorder="1" applyAlignment="1" applyProtection="1">
      <alignment vertical="center"/>
      <protection hidden="1"/>
    </xf>
    <xf numFmtId="164" fontId="0" fillId="4" borderId="10" xfId="0" applyNumberFormat="1" applyFill="1" applyBorder="1" applyAlignment="1" applyProtection="1">
      <alignment vertical="center"/>
      <protection hidden="1"/>
    </xf>
    <xf numFmtId="0" fontId="10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left" wrapText="1"/>
      <protection hidden="1"/>
    </xf>
    <xf numFmtId="0" fontId="5" fillId="3" borderId="2" xfId="0" applyFont="1" applyFill="1" applyBorder="1" applyAlignment="1" applyProtection="1">
      <alignment vertical="center" wrapText="1"/>
      <protection hidden="1"/>
    </xf>
    <xf numFmtId="44" fontId="0" fillId="0" borderId="1" xfId="1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 vertical="center" wrapText="1"/>
      <protection hidden="1"/>
    </xf>
    <xf numFmtId="0" fontId="0" fillId="0" borderId="2" xfId="0" applyBorder="1" applyAlignment="1" applyProtection="1">
      <alignment horizontal="right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3" borderId="2" xfId="0" applyFill="1" applyBorder="1" applyAlignment="1" applyProtection="1">
      <alignment horizontal="right"/>
      <protection hidden="1"/>
    </xf>
    <xf numFmtId="0" fontId="0" fillId="3" borderId="3" xfId="0" applyFill="1" applyBorder="1" applyAlignment="1" applyProtection="1">
      <alignment horizontal="left"/>
      <protection hidden="1"/>
    </xf>
    <xf numFmtId="164" fontId="0" fillId="3" borderId="4" xfId="0" applyNumberFormat="1" applyFill="1" applyBorder="1" applyProtection="1">
      <protection hidden="1"/>
    </xf>
    <xf numFmtId="0" fontId="9" fillId="0" borderId="2" xfId="0" applyFont="1" applyBorder="1" applyAlignment="1" applyProtection="1">
      <alignment vertical="center" wrapText="1"/>
      <protection hidden="1"/>
    </xf>
    <xf numFmtId="0" fontId="4" fillId="0" borderId="2" xfId="0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left" vertical="center"/>
      <protection hidden="1"/>
    </xf>
    <xf numFmtId="0" fontId="9" fillId="0" borderId="5" xfId="0" applyFont="1" applyBorder="1" applyAlignment="1" applyProtection="1">
      <alignment vertical="center" wrapText="1"/>
      <protection hidden="1"/>
    </xf>
    <xf numFmtId="4" fontId="13" fillId="0" borderId="0" xfId="0" applyNumberFormat="1" applyFont="1" applyProtection="1">
      <protection hidden="1"/>
    </xf>
    <xf numFmtId="0" fontId="9" fillId="0" borderId="2" xfId="0" applyFont="1" applyFill="1" applyBorder="1" applyAlignment="1" applyProtection="1">
      <alignment vertical="center" wrapText="1"/>
      <protection hidden="1"/>
    </xf>
    <xf numFmtId="0" fontId="4" fillId="3" borderId="2" xfId="0" applyFont="1" applyFill="1" applyBorder="1" applyAlignment="1" applyProtection="1">
      <alignment horizontal="right" vertical="center"/>
      <protection hidden="1"/>
    </xf>
    <xf numFmtId="0" fontId="4" fillId="3" borderId="3" xfId="0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vertical="center"/>
      <protection hidden="1"/>
    </xf>
    <xf numFmtId="0" fontId="4" fillId="2" borderId="3" xfId="0" applyFont="1" applyFill="1" applyBorder="1" applyAlignment="1" applyProtection="1">
      <alignment horizontal="left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44" fontId="0" fillId="0" borderId="3" xfId="1" applyFont="1" applyBorder="1" applyAlignment="1" applyProtection="1">
      <alignment horizontal="center" vertical="center"/>
      <protection hidden="1"/>
    </xf>
    <xf numFmtId="9" fontId="2" fillId="0" borderId="9" xfId="0" applyNumberFormat="1" applyFont="1" applyBorder="1" applyAlignment="1" applyProtection="1">
      <alignment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6AAB7-14FA-43E2-A408-871CC744E3CC}">
  <dimension ref="A1:K19"/>
  <sheetViews>
    <sheetView tabSelected="1" zoomScale="115" zoomScaleNormal="115" workbookViewId="0">
      <selection activeCell="I14" sqref="I14"/>
    </sheetView>
  </sheetViews>
  <sheetFormatPr baseColWidth="10" defaultColWidth="11.5703125" defaultRowHeight="18.75" x14ac:dyDescent="0.3"/>
  <cols>
    <col min="1" max="1" width="67.140625" style="13" customWidth="1"/>
    <col min="2" max="2" width="5.42578125" style="3" customWidth="1"/>
    <col min="3" max="3" width="23.42578125" style="4" bestFit="1" customWidth="1"/>
    <col min="4" max="4" width="12.5703125" style="7" bestFit="1" customWidth="1"/>
    <col min="5" max="5" width="15.7109375" style="7" customWidth="1"/>
    <col min="6" max="16384" width="11.5703125" style="7"/>
  </cols>
  <sheetData>
    <row r="1" spans="1:11" x14ac:dyDescent="0.25">
      <c r="A1" s="31" t="s">
        <v>0</v>
      </c>
      <c r="B1" s="32" t="s">
        <v>26</v>
      </c>
      <c r="C1" s="33"/>
      <c r="D1" s="34" t="s">
        <v>1</v>
      </c>
      <c r="E1" s="34" t="s">
        <v>2</v>
      </c>
    </row>
    <row r="2" spans="1:11" ht="30" x14ac:dyDescent="0.25">
      <c r="A2" s="15" t="s">
        <v>3</v>
      </c>
      <c r="B2" s="29">
        <v>50</v>
      </c>
      <c r="C2" s="30" t="s">
        <v>4</v>
      </c>
      <c r="D2" s="1"/>
      <c r="E2" s="16">
        <f>B2*D2</f>
        <v>0</v>
      </c>
    </row>
    <row r="3" spans="1:11" ht="27.75" x14ac:dyDescent="0.25">
      <c r="A3" s="15" t="s">
        <v>5</v>
      </c>
      <c r="B3" s="20"/>
      <c r="C3" s="21"/>
      <c r="D3" s="22"/>
      <c r="E3" s="16">
        <f>SUM(E4:E8)</f>
        <v>0</v>
      </c>
    </row>
    <row r="4" spans="1:11" ht="15" x14ac:dyDescent="0.25">
      <c r="A4" s="28" t="s">
        <v>6</v>
      </c>
      <c r="B4" s="24">
        <v>2</v>
      </c>
      <c r="C4" s="25" t="s">
        <v>7</v>
      </c>
      <c r="D4" s="1"/>
      <c r="E4" s="16">
        <f>B4*D4</f>
        <v>0</v>
      </c>
    </row>
    <row r="5" spans="1:11" ht="15" x14ac:dyDescent="0.25">
      <c r="A5" s="28" t="s">
        <v>8</v>
      </c>
      <c r="B5" s="24">
        <v>2</v>
      </c>
      <c r="C5" s="25" t="s">
        <v>7</v>
      </c>
      <c r="D5" s="1"/>
      <c r="E5" s="16">
        <f t="shared" ref="E5:E8" si="0">B5*D5</f>
        <v>0</v>
      </c>
    </row>
    <row r="6" spans="1:11" ht="15" x14ac:dyDescent="0.25">
      <c r="A6" s="28" t="s">
        <v>9</v>
      </c>
      <c r="B6" s="24">
        <v>2</v>
      </c>
      <c r="C6" s="25" t="s">
        <v>7</v>
      </c>
      <c r="D6" s="1"/>
      <c r="E6" s="16">
        <f t="shared" si="0"/>
        <v>0</v>
      </c>
      <c r="K6" s="27"/>
    </row>
    <row r="7" spans="1:11" ht="15" x14ac:dyDescent="0.25">
      <c r="A7" s="26" t="s">
        <v>10</v>
      </c>
      <c r="B7" s="24">
        <v>2</v>
      </c>
      <c r="C7" s="25" t="s">
        <v>11</v>
      </c>
      <c r="D7" s="1"/>
      <c r="E7" s="16">
        <f t="shared" si="0"/>
        <v>0</v>
      </c>
    </row>
    <row r="8" spans="1:11" ht="15" x14ac:dyDescent="0.25">
      <c r="A8" s="23" t="s">
        <v>12</v>
      </c>
      <c r="B8" s="24">
        <v>2</v>
      </c>
      <c r="C8" s="25" t="s">
        <v>7</v>
      </c>
      <c r="D8" s="1"/>
      <c r="E8" s="16">
        <f t="shared" si="0"/>
        <v>0</v>
      </c>
    </row>
    <row r="9" spans="1:11" ht="15.75" x14ac:dyDescent="0.25">
      <c r="A9" s="15" t="s">
        <v>13</v>
      </c>
      <c r="B9" s="20"/>
      <c r="C9" s="21"/>
      <c r="D9" s="22"/>
      <c r="E9" s="16">
        <f>SUM(E10:E12)</f>
        <v>0</v>
      </c>
    </row>
    <row r="10" spans="1:11" ht="15" x14ac:dyDescent="0.25">
      <c r="A10" s="17" t="s">
        <v>14</v>
      </c>
      <c r="B10" s="18">
        <v>14</v>
      </c>
      <c r="C10" s="19" t="s">
        <v>15</v>
      </c>
      <c r="D10" s="1"/>
      <c r="E10" s="16">
        <f>B10*D10</f>
        <v>0</v>
      </c>
    </row>
    <row r="11" spans="1:11" ht="15" x14ac:dyDescent="0.25">
      <c r="A11" s="17" t="s">
        <v>16</v>
      </c>
      <c r="B11" s="18">
        <v>32</v>
      </c>
      <c r="C11" s="19" t="s">
        <v>17</v>
      </c>
      <c r="D11" s="1"/>
      <c r="E11" s="16">
        <f>B11*D11</f>
        <v>0</v>
      </c>
    </row>
    <row r="12" spans="1:11" ht="15" x14ac:dyDescent="0.25">
      <c r="A12" s="17" t="s">
        <v>18</v>
      </c>
      <c r="B12" s="18">
        <v>10</v>
      </c>
      <c r="C12" s="19" t="s">
        <v>19</v>
      </c>
      <c r="D12" s="1"/>
      <c r="E12" s="16">
        <f>B12*D12</f>
        <v>0</v>
      </c>
    </row>
    <row r="13" spans="1:11" ht="19.5" thickBot="1" x14ac:dyDescent="0.35">
      <c r="A13" s="2"/>
      <c r="D13" s="5"/>
      <c r="E13" s="6"/>
    </row>
    <row r="14" spans="1:11" ht="15.75" thickBot="1" x14ac:dyDescent="0.3">
      <c r="A14" s="8" t="s">
        <v>20</v>
      </c>
      <c r="B14" s="9"/>
      <c r="C14" s="10" t="s">
        <v>21</v>
      </c>
      <c r="D14" s="11"/>
      <c r="E14" s="12">
        <f>+E9+E3+E2</f>
        <v>0</v>
      </c>
    </row>
    <row r="15" spans="1:11" ht="15.75" thickBot="1" x14ac:dyDescent="0.3">
      <c r="A15" s="8"/>
      <c r="B15" s="9"/>
      <c r="C15" s="10" t="s">
        <v>24</v>
      </c>
      <c r="D15" s="36">
        <v>0</v>
      </c>
      <c r="E15" s="35">
        <f>E14*D15</f>
        <v>0</v>
      </c>
    </row>
    <row r="16" spans="1:11" ht="15.75" thickBot="1" x14ac:dyDescent="0.3">
      <c r="A16" s="8"/>
      <c r="B16" s="9"/>
      <c r="C16" s="10" t="s">
        <v>25</v>
      </c>
      <c r="D16" s="36">
        <v>0</v>
      </c>
      <c r="E16" s="35">
        <f>E14*D16</f>
        <v>0</v>
      </c>
    </row>
    <row r="17" spans="1:5" ht="15.75" thickBot="1" x14ac:dyDescent="0.3">
      <c r="A17" s="7"/>
      <c r="B17" s="9"/>
      <c r="C17" s="10" t="s">
        <v>22</v>
      </c>
      <c r="D17" s="11"/>
      <c r="E17" s="12">
        <f>(E14+E15+E16)*0.21</f>
        <v>0</v>
      </c>
    </row>
    <row r="18" spans="1:5" ht="19.5" thickBot="1" x14ac:dyDescent="0.35">
      <c r="B18" s="9"/>
      <c r="C18" s="10" t="s">
        <v>23</v>
      </c>
      <c r="D18" s="11"/>
      <c r="E18" s="12">
        <f>E14+E17+E15+E16</f>
        <v>0</v>
      </c>
    </row>
    <row r="19" spans="1:5" ht="15" x14ac:dyDescent="0.25">
      <c r="A19" s="14"/>
    </row>
  </sheetData>
  <sheetProtection algorithmName="SHA-512" hashValue="KnI0W5jFW/vlLi6943lcg6Yof3Wt4OhlFPIKM4xDthCjKSeZOUoriArKgRTdr8ISWc2/FzMYPe4s1H4knk/mCA==" saltValue="XdsILB/VI2o6Js+3jVxQ6Q==" spinCount="100000" sheet="1" objects="1" scenarios="1"/>
  <pageMargins left="0.7" right="0.7" top="0.75" bottom="0.75" header="0.3" footer="0.3"/>
  <pageSetup paperSize="9" orientation="portrait" r:id="rId1"/>
  <ignoredErrors>
    <ignoredError sqref="E9 E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Carpena García, David</dc:creator>
  <cp:lastModifiedBy>Carpena García, David</cp:lastModifiedBy>
  <dcterms:created xsi:type="dcterms:W3CDTF">2022-11-10T09:41:09Z</dcterms:created>
  <dcterms:modified xsi:type="dcterms:W3CDTF">2023-03-23T12:33:53Z</dcterms:modified>
</cp:coreProperties>
</file>