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24226"/>
  <mc:AlternateContent xmlns:mc="http://schemas.openxmlformats.org/markup-compatibility/2006">
    <mc:Choice Requires="x15">
      <x15ac:absPath xmlns:x15ac="http://schemas.microsoft.com/office/spreadsheetml/2010/11/ac" url="\\perfiles\personal$\C66855\Escritorio\"/>
    </mc:Choice>
  </mc:AlternateContent>
  <xr:revisionPtr revIDLastSave="0" documentId="8_{3B1BABC6-2653-4D4A-8241-4D4850B67A09}" xr6:coauthVersionLast="47" xr6:coauthVersionMax="47" xr10:uidLastSave="{00000000-0000-0000-0000-000000000000}"/>
  <bookViews>
    <workbookView xWindow="-108" yWindow="-108" windowWidth="23256" windowHeight="12576" xr2:uid="{00000000-000D-0000-FFFF-FFFF00000000}"/>
  </bookViews>
  <sheets>
    <sheet name="Escenario Hipotético" sheetId="1" r:id="rId1"/>
  </sheets>
  <definedNames>
    <definedName name="_xlnm.Print_Area" localSheetId="0">'Escenario Hipotético'!$A$1:$E$59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5" i="1" l="1"/>
  <c r="E53" i="1"/>
  <c r="E52" i="1"/>
  <c r="E37" i="1"/>
  <c r="E38" i="1"/>
  <c r="E39" i="1"/>
  <c r="E40" i="1"/>
  <c r="E41" i="1"/>
  <c r="E42" i="1"/>
  <c r="E43" i="1"/>
  <c r="E44" i="1"/>
  <c r="E45" i="1"/>
  <c r="E46" i="1"/>
  <c r="E47" i="1"/>
  <c r="E48" i="1"/>
  <c r="E49" i="1"/>
  <c r="E50" i="1"/>
  <c r="E51" i="1"/>
  <c r="E36" i="1"/>
  <c r="E34" i="1"/>
  <c r="E26" i="1"/>
  <c r="E27" i="1"/>
  <c r="E28" i="1"/>
  <c r="E29" i="1"/>
  <c r="E30" i="1"/>
  <c r="E31" i="1"/>
  <c r="E32" i="1"/>
  <c r="E33" i="1"/>
  <c r="E24" i="1"/>
  <c r="E21" i="1"/>
  <c r="E22" i="1"/>
  <c r="E23" i="1"/>
  <c r="E19" i="1"/>
  <c r="E12" i="1"/>
  <c r="E13" i="1"/>
  <c r="E14" i="1"/>
  <c r="E15" i="1"/>
  <c r="E16" i="1"/>
  <c r="E17" i="1"/>
  <c r="E18" i="1"/>
  <c r="E11" i="1"/>
  <c r="E9" i="1"/>
  <c r="E4" i="1"/>
  <c r="E5" i="1"/>
  <c r="E6" i="1"/>
  <c r="E7" i="1"/>
  <c r="E8" i="1"/>
  <c r="E3" i="1"/>
  <c r="C42" i="1"/>
  <c r="C43" i="1"/>
  <c r="C44" i="1"/>
  <c r="C45" i="1"/>
  <c r="C46" i="1"/>
  <c r="C47" i="1"/>
  <c r="C48" i="1"/>
  <c r="C49" i="1"/>
  <c r="C50" i="1"/>
  <c r="C51" i="1"/>
  <c r="C32" i="1" l="1"/>
  <c r="C21" i="1"/>
  <c r="C22" i="1"/>
  <c r="C17" i="1"/>
  <c r="C18" i="1"/>
  <c r="C16" i="1"/>
  <c r="C15" i="1"/>
  <c r="C14" i="1"/>
  <c r="C13" i="1"/>
  <c r="C12" i="1"/>
  <c r="C11" i="1"/>
  <c r="C5" i="1"/>
  <c r="C6" i="1"/>
  <c r="C41" i="1"/>
  <c r="C40" i="1"/>
  <c r="C39" i="1"/>
  <c r="C38" i="1"/>
  <c r="C37" i="1"/>
  <c r="C36" i="1"/>
  <c r="C33" i="1"/>
  <c r="C31" i="1"/>
  <c r="C30" i="1"/>
  <c r="C29" i="1"/>
  <c r="C28" i="1"/>
  <c r="C27" i="1"/>
  <c r="C26" i="1"/>
  <c r="C23" i="1"/>
  <c r="C8" i="1"/>
  <c r="C7" i="1"/>
  <c r="C4" i="1"/>
  <c r="C3" i="1"/>
  <c r="E54" i="1" l="1"/>
</calcChain>
</file>

<file path=xl/sharedStrings.xml><?xml version="1.0" encoding="utf-8"?>
<sst xmlns="http://schemas.openxmlformats.org/spreadsheetml/2006/main" count="62" uniqueCount="58">
  <si>
    <t>Partida (2)</t>
  </si>
  <si>
    <t>Unidades anuales (1)</t>
  </si>
  <si>
    <t>Unidades prevista para 4 años</t>
  </si>
  <si>
    <t>Total</t>
  </si>
  <si>
    <t>ATD. Asistencia Técnica como Dirección Facultativa</t>
  </si>
  <si>
    <t>ATD.1</t>
  </si>
  <si>
    <t>ATD.2</t>
  </si>
  <si>
    <t>ATD.3</t>
  </si>
  <si>
    <t>ATD.4.1</t>
  </si>
  <si>
    <t>ATD.4.2</t>
  </si>
  <si>
    <t>ATD.4.3</t>
  </si>
  <si>
    <t>ATP.1A</t>
  </si>
  <si>
    <t>ATP.1B</t>
  </si>
  <si>
    <t>ATP.1C</t>
  </si>
  <si>
    <t>ATP.2A</t>
  </si>
  <si>
    <t>ATP.2B</t>
  </si>
  <si>
    <t>ATP.2C</t>
  </si>
  <si>
    <t>ATP.3</t>
  </si>
  <si>
    <t>ATP.4</t>
  </si>
  <si>
    <t>ATS. Asistencia técnica en materia de Seguridad y Salud</t>
  </si>
  <si>
    <t>ATS.1</t>
  </si>
  <si>
    <t>ATS.3</t>
  </si>
  <si>
    <t>ATV. Realización de diversos trabajos de asistencia técnica para la propiedad</t>
  </si>
  <si>
    <t>ATV.1</t>
  </si>
  <si>
    <t>ATV.2</t>
  </si>
  <si>
    <t>ATV.3</t>
  </si>
  <si>
    <t>ATV.4</t>
  </si>
  <si>
    <t>ATV.5</t>
  </si>
  <si>
    <t>ATV.7</t>
  </si>
  <si>
    <t>ATV.8</t>
  </si>
  <si>
    <t>RC.1</t>
  </si>
  <si>
    <t>RC.2</t>
  </si>
  <si>
    <t>RFO.1</t>
  </si>
  <si>
    <t>RFO.2</t>
  </si>
  <si>
    <t>RFO.3</t>
  </si>
  <si>
    <t>RFO.4</t>
  </si>
  <si>
    <t>RFO.5</t>
  </si>
  <si>
    <t>RFO.6</t>
  </si>
  <si>
    <t>RFO.7</t>
  </si>
  <si>
    <t>RFO.8</t>
  </si>
  <si>
    <t>RFO.9</t>
  </si>
  <si>
    <t>RFO.10</t>
  </si>
  <si>
    <t>RFO.11</t>
  </si>
  <si>
    <t>RFO.12</t>
  </si>
  <si>
    <t>RFO.13</t>
  </si>
  <si>
    <t>ATP. Asistencia Técnica a la Dirección de Obra para trabajos de integración en el sistema de Telecontrol de Estaciones Elevadoras de la red de distribución y Estaciones de Bombeo de agua.</t>
  </si>
  <si>
    <t>Total (3)</t>
  </si>
  <si>
    <t>Total IVA</t>
  </si>
  <si>
    <t>Total IVA incluido</t>
  </si>
  <si>
    <t>RA. Reparación de averías y subsanación de roturas en las canalizaciones de Telecontrol y Automatización.</t>
  </si>
  <si>
    <t>ATS.2</t>
  </si>
  <si>
    <t>ATV.6</t>
  </si>
  <si>
    <t>RC.3</t>
  </si>
  <si>
    <t>Precio unitario (IVA excluido) máximo dos decimales (€)</t>
  </si>
  <si>
    <t>Total (IVA excluido) máximo dos decimales (€)</t>
  </si>
  <si>
    <t>(1) El número de unidades es igual para todos los licitadores y no se puede modificar. El importe de cada partida será la resultante del precio unitario ofertado por el número de unidades. El importe total de la oferta será el sumatorio de todas las partidas.
Asimismo, y de conformidad con el apartado 3 del Anexo I al Pliego de Cláusulas Administrativas Particulares, para la obtención del importe ofertado, los licitadores deberán cumplimentar el presente Anexo II en formato hoja de cálculo. Los licitadores deberán rellenar obligatoriamente el documento en formato hoja de cálculo disponible en el Portal de Contratación de la Comunidad de Madrid (https://contratos-publicos.comunidad.madrid/), teniendo en cuenta que deberán cumplimentarse únicamente las celdas de color amarillo claro con los precios unitarios (IVA excluido) para obtener automáticamente el cálculo del total de la instalación, no pudiendo modificarse el resto de las celdas.
Todas las cifras que se hagan constar en la proposición económica y todas las cifras que, en su caso, deban relacionarse en los cuadros de precios unitarios y análogos deberán tener como máximo DOS decimales. En este sentido, los resultados de operaciones de precios unitarios por número de unidades, así como operaciones de suma de partidas/capítulos parciales siempre se realizarán truncando al SEGUNDO decimal, es decir sin redondeos en base al TERCER.</t>
  </si>
  <si>
    <t>(2) La descripción de las distintas partidas se define en el Anexo I del Pliego de Prescripciones Técnicas.</t>
  </si>
  <si>
    <t>(3) Las ofertas económicas que superen el valor estimado del contrato establecido en el apartado 3.2 del Anexo I del Pliego de Cláusulas Administrativas Particulares para la duración del contrato de cuatro años, no serán tomadas en consideración en el presente procedimiento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</si>
</sst>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1"/>
      <color theme="1"/>
      <name val="Calibri"/>
      <family val="2"/>
      <scheme val="minor"/>
    </font>
    <font>
      <b/>
      <sz val="10"/>
      <name val="Calibri"/>
      <family val="2"/>
      <scheme val="minor"/>
    </font>
    <font>
      <b/>
      <sz val="10"/>
      <color indexed="9"/>
      <name val="Calibri"/>
      <family val="2"/>
      <scheme val="minor"/>
    </font>
    <font>
      <b/>
      <sz val="10"/>
      <color theme="0" tint="-4.9989318521683403E-2"/>
      <name val="Calibri"/>
      <family val="2"/>
      <scheme val="minor"/>
    </font>
    <font>
      <b/>
      <sz val="9"/>
      <name val="Calibri"/>
      <family val="2"/>
      <scheme val="minor"/>
    </font>
  </fonts>
  <fills count="7">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indexed="43"/>
        <bgColor indexed="64"/>
      </patternFill>
    </fill>
    <fill>
      <patternFill patternType="solid">
        <fgColor indexed="23"/>
        <bgColor indexed="64"/>
      </patternFill>
    </fill>
    <fill>
      <patternFill patternType="solid">
        <fgColor theme="0" tint="-0.499984740745262"/>
        <bgColor indexed="64"/>
      </patternFill>
    </fill>
  </fills>
  <borders count="24">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41">
    <xf numFmtId="0" fontId="0" fillId="0" borderId="0" xfId="0"/>
    <xf numFmtId="3" fontId="0" fillId="0" borderId="8" xfId="0" applyNumberFormat="1" applyBorder="1" applyAlignment="1">
      <alignment horizontal="center" vertical="center"/>
    </xf>
    <xf numFmtId="164" fontId="0" fillId="4" borderId="8" xfId="0" applyNumberFormat="1" applyFill="1" applyBorder="1" applyAlignment="1" applyProtection="1">
      <alignment vertical="center"/>
      <protection locked="0"/>
    </xf>
    <xf numFmtId="164" fontId="0" fillId="0" borderId="9" xfId="0" applyNumberFormat="1" applyBorder="1" applyAlignment="1">
      <alignment vertical="center"/>
    </xf>
    <xf numFmtId="3" fontId="0" fillId="0" borderId="16" xfId="0" applyNumberFormat="1" applyBorder="1" applyAlignment="1">
      <alignment horizontal="center" vertical="center"/>
    </xf>
    <xf numFmtId="0" fontId="0" fillId="0" borderId="0" xfId="0" applyAlignment="1">
      <alignment horizontal="center"/>
    </xf>
    <xf numFmtId="164" fontId="0" fillId="0" borderId="0" xfId="0" applyNumberFormat="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0" fontId="1" fillId="0" borderId="7" xfId="0" applyFont="1" applyBorder="1" applyAlignment="1">
      <alignment vertical="center"/>
    </xf>
    <xf numFmtId="164" fontId="1" fillId="0" borderId="12" xfId="0" applyNumberFormat="1" applyFont="1" applyBorder="1" applyAlignment="1">
      <alignment vertical="center"/>
    </xf>
    <xf numFmtId="164" fontId="1" fillId="0" borderId="3" xfId="0" applyNumberFormat="1" applyFont="1" applyBorder="1" applyAlignment="1">
      <alignment vertical="center"/>
    </xf>
    <xf numFmtId="164" fontId="1" fillId="0" borderId="20" xfId="0" applyNumberFormat="1" applyFont="1" applyBorder="1" applyAlignment="1">
      <alignment vertical="center"/>
    </xf>
    <xf numFmtId="0" fontId="1" fillId="3" borderId="4" xfId="0" applyFont="1" applyFill="1" applyBorder="1" applyAlignment="1">
      <alignment vertical="center"/>
    </xf>
    <xf numFmtId="0" fontId="1" fillId="3" borderId="5" xfId="0" applyFont="1" applyFill="1" applyBorder="1" applyAlignment="1">
      <alignment vertical="center"/>
    </xf>
    <xf numFmtId="0" fontId="1" fillId="3" borderId="6" xfId="0" applyFont="1" applyFill="1" applyBorder="1" applyAlignment="1">
      <alignment vertical="center"/>
    </xf>
    <xf numFmtId="0" fontId="1" fillId="3" borderId="10" xfId="0" applyFont="1" applyFill="1" applyBorder="1" applyAlignment="1">
      <alignment horizontal="right" vertical="center"/>
    </xf>
    <xf numFmtId="0" fontId="1" fillId="3" borderId="11" xfId="0" applyFont="1" applyFill="1" applyBorder="1" applyAlignment="1">
      <alignment horizontal="right" vertical="center"/>
    </xf>
    <xf numFmtId="0" fontId="4" fillId="0" borderId="0" xfId="0" applyFont="1" applyAlignment="1">
      <alignment horizontal="justify" vertical="center" wrapText="1"/>
    </xf>
    <xf numFmtId="0" fontId="1" fillId="3" borderId="4" xfId="0" applyFont="1" applyFill="1" applyBorder="1" applyAlignment="1">
      <alignment vertical="center" wrapText="1"/>
    </xf>
    <xf numFmtId="0" fontId="1" fillId="3" borderId="5" xfId="0" applyFont="1" applyFill="1" applyBorder="1" applyAlignment="1">
      <alignment vertical="center" wrapText="1"/>
    </xf>
    <xf numFmtId="0" fontId="1" fillId="3" borderId="6" xfId="0" applyFont="1" applyFill="1" applyBorder="1" applyAlignment="1">
      <alignment vertical="center" wrapText="1"/>
    </xf>
    <xf numFmtId="0" fontId="1" fillId="3" borderId="21" xfId="0" applyFont="1" applyFill="1" applyBorder="1" applyAlignment="1">
      <alignment horizontal="right" vertical="center"/>
    </xf>
    <xf numFmtId="0" fontId="1" fillId="3" borderId="22" xfId="0" applyFont="1" applyFill="1" applyBorder="1" applyAlignment="1">
      <alignment horizontal="right" vertical="center"/>
    </xf>
    <xf numFmtId="0" fontId="1" fillId="3" borderId="23" xfId="0" applyFont="1" applyFill="1" applyBorder="1" applyAlignment="1">
      <alignment horizontal="right" vertical="center"/>
    </xf>
    <xf numFmtId="0" fontId="2" fillId="5" borderId="17" xfId="0" applyFont="1" applyFill="1" applyBorder="1" applyAlignment="1">
      <alignment horizontal="right" vertical="center"/>
    </xf>
    <xf numFmtId="0" fontId="0" fillId="0" borderId="18" xfId="0" applyBorder="1" applyAlignment="1">
      <alignment horizontal="right"/>
    </xf>
    <xf numFmtId="0" fontId="0" fillId="0" borderId="19" xfId="0" applyBorder="1" applyAlignment="1">
      <alignment horizontal="right"/>
    </xf>
    <xf numFmtId="0" fontId="3" fillId="6" borderId="17" xfId="0" applyFont="1" applyFill="1" applyBorder="1" applyAlignment="1">
      <alignment horizontal="right" vertical="center"/>
    </xf>
    <xf numFmtId="0" fontId="1" fillId="6" borderId="18" xfId="0" applyFont="1" applyFill="1" applyBorder="1" applyAlignment="1">
      <alignment horizontal="right" vertical="center"/>
    </xf>
    <xf numFmtId="0" fontId="1" fillId="6" borderId="19" xfId="0" applyFont="1" applyFill="1" applyBorder="1" applyAlignment="1">
      <alignment horizontal="right" vertical="center"/>
    </xf>
    <xf numFmtId="0" fontId="1" fillId="3" borderId="13" xfId="0" applyFont="1" applyFill="1" applyBorder="1" applyAlignment="1">
      <alignment vertical="center" wrapText="1"/>
    </xf>
    <xf numFmtId="0" fontId="1" fillId="3" borderId="14" xfId="0" applyFont="1" applyFill="1" applyBorder="1" applyAlignment="1">
      <alignment vertical="center" wrapText="1"/>
    </xf>
    <xf numFmtId="0" fontId="1" fillId="3" borderId="15" xfId="0" applyFont="1" applyFill="1" applyBorder="1" applyAlignment="1">
      <alignment vertical="center" wrapText="1"/>
    </xf>
    <xf numFmtId="0" fontId="2" fillId="5" borderId="18" xfId="0" applyFont="1" applyFill="1" applyBorder="1" applyAlignment="1">
      <alignment horizontal="right" vertical="center"/>
    </xf>
    <xf numFmtId="0" fontId="2" fillId="5" borderId="19" xfId="0" applyFont="1" applyFill="1" applyBorder="1" applyAlignment="1">
      <alignment horizontal="right" vertical="center"/>
    </xf>
    <xf numFmtId="0" fontId="1" fillId="3" borderId="13" xfId="0" applyFont="1" applyFill="1" applyBorder="1" applyAlignment="1">
      <alignment horizontal="left" vertical="center" wrapText="1"/>
    </xf>
    <xf numFmtId="0" fontId="1" fillId="3" borderId="14" xfId="0" applyFont="1" applyFill="1" applyBorder="1" applyAlignment="1">
      <alignment horizontal="left" vertical="center" wrapText="1"/>
    </xf>
    <xf numFmtId="0" fontId="1" fillId="3" borderId="15"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E59"/>
  <sheetViews>
    <sheetView tabSelected="1" zoomScaleNormal="100" workbookViewId="0">
      <selection activeCell="G5" sqref="G5"/>
    </sheetView>
  </sheetViews>
  <sheetFormatPr baseColWidth="10" defaultColWidth="11.44140625" defaultRowHeight="14.4" x14ac:dyDescent="0.3"/>
  <cols>
    <col min="5" max="5" width="15.88671875" customWidth="1"/>
  </cols>
  <sheetData>
    <row r="1" spans="1:5" ht="69.599999999999994" thickBot="1" x14ac:dyDescent="0.35">
      <c r="A1" s="7" t="s">
        <v>0</v>
      </c>
      <c r="B1" s="8" t="s">
        <v>1</v>
      </c>
      <c r="C1" s="8" t="s">
        <v>2</v>
      </c>
      <c r="D1" s="9" t="s">
        <v>53</v>
      </c>
      <c r="E1" s="10" t="s">
        <v>54</v>
      </c>
    </row>
    <row r="2" spans="1:5" x14ac:dyDescent="0.3">
      <c r="A2" s="15" t="s">
        <v>4</v>
      </c>
      <c r="B2" s="16"/>
      <c r="C2" s="16"/>
      <c r="D2" s="16"/>
      <c r="E2" s="17"/>
    </row>
    <row r="3" spans="1:5" x14ac:dyDescent="0.3">
      <c r="A3" s="11" t="s">
        <v>5</v>
      </c>
      <c r="B3" s="1">
        <v>6</v>
      </c>
      <c r="C3" s="1">
        <f>B3*4</f>
        <v>24</v>
      </c>
      <c r="D3" s="2"/>
      <c r="E3" s="3">
        <f>TRUNC(C3*D3,2)</f>
        <v>0</v>
      </c>
    </row>
    <row r="4" spans="1:5" x14ac:dyDescent="0.3">
      <c r="A4" s="11" t="s">
        <v>6</v>
      </c>
      <c r="B4" s="1">
        <v>18</v>
      </c>
      <c r="C4" s="1">
        <f t="shared" ref="C4:C8" si="0">B4*4</f>
        <v>72</v>
      </c>
      <c r="D4" s="2"/>
      <c r="E4" s="3">
        <f t="shared" ref="E4:E8" si="1">TRUNC(C4*D4,2)</f>
        <v>0</v>
      </c>
    </row>
    <row r="5" spans="1:5" x14ac:dyDescent="0.3">
      <c r="A5" s="11" t="s">
        <v>7</v>
      </c>
      <c r="B5" s="1">
        <v>42</v>
      </c>
      <c r="C5" s="1">
        <f>B5*4</f>
        <v>168</v>
      </c>
      <c r="D5" s="2"/>
      <c r="E5" s="3">
        <f t="shared" si="1"/>
        <v>0</v>
      </c>
    </row>
    <row r="6" spans="1:5" x14ac:dyDescent="0.3">
      <c r="A6" s="11" t="s">
        <v>8</v>
      </c>
      <c r="B6" s="1">
        <v>42</v>
      </c>
      <c r="C6" s="1">
        <f>B6*4</f>
        <v>168</v>
      </c>
      <c r="D6" s="2"/>
      <c r="E6" s="3">
        <f t="shared" si="1"/>
        <v>0</v>
      </c>
    </row>
    <row r="7" spans="1:5" x14ac:dyDescent="0.3">
      <c r="A7" s="11" t="s">
        <v>9</v>
      </c>
      <c r="B7" s="1">
        <v>6</v>
      </c>
      <c r="C7" s="1">
        <f t="shared" si="0"/>
        <v>24</v>
      </c>
      <c r="D7" s="2"/>
      <c r="E7" s="3">
        <f t="shared" si="1"/>
        <v>0</v>
      </c>
    </row>
    <row r="8" spans="1:5" x14ac:dyDescent="0.3">
      <c r="A8" s="11" t="s">
        <v>10</v>
      </c>
      <c r="B8" s="1">
        <v>6</v>
      </c>
      <c r="C8" s="1">
        <f t="shared" si="0"/>
        <v>24</v>
      </c>
      <c r="D8" s="2"/>
      <c r="E8" s="3">
        <f t="shared" si="1"/>
        <v>0</v>
      </c>
    </row>
    <row r="9" spans="1:5" ht="15" thickBot="1" x14ac:dyDescent="0.35">
      <c r="A9" s="18" t="s">
        <v>3</v>
      </c>
      <c r="B9" s="19"/>
      <c r="C9" s="19"/>
      <c r="D9" s="19"/>
      <c r="E9" s="12">
        <f>SUM(E3:E8)</f>
        <v>0</v>
      </c>
    </row>
    <row r="10" spans="1:5" ht="40.5" customHeight="1" x14ac:dyDescent="0.3">
      <c r="A10" s="38" t="s">
        <v>45</v>
      </c>
      <c r="B10" s="39"/>
      <c r="C10" s="39"/>
      <c r="D10" s="39"/>
      <c r="E10" s="40"/>
    </row>
    <row r="11" spans="1:5" x14ac:dyDescent="0.3">
      <c r="A11" s="11" t="s">
        <v>11</v>
      </c>
      <c r="B11" s="1">
        <v>4</v>
      </c>
      <c r="C11" s="1">
        <f t="shared" ref="C11:C18" si="2">B11*4</f>
        <v>16</v>
      </c>
      <c r="D11" s="2"/>
      <c r="E11" s="3">
        <f>TRUNC(C11*D11,2)</f>
        <v>0</v>
      </c>
    </row>
    <row r="12" spans="1:5" x14ac:dyDescent="0.3">
      <c r="A12" s="11" t="s">
        <v>12</v>
      </c>
      <c r="B12" s="1">
        <v>4</v>
      </c>
      <c r="C12" s="4">
        <f t="shared" si="2"/>
        <v>16</v>
      </c>
      <c r="D12" s="2"/>
      <c r="E12" s="3">
        <f t="shared" ref="E12:E18" si="3">TRUNC(C12*D12,2)</f>
        <v>0</v>
      </c>
    </row>
    <row r="13" spans="1:5" x14ac:dyDescent="0.3">
      <c r="A13" s="11" t="s">
        <v>13</v>
      </c>
      <c r="B13" s="1">
        <v>4</v>
      </c>
      <c r="C13" s="4">
        <f t="shared" si="2"/>
        <v>16</v>
      </c>
      <c r="D13" s="2"/>
      <c r="E13" s="3">
        <f t="shared" si="3"/>
        <v>0</v>
      </c>
    </row>
    <row r="14" spans="1:5" x14ac:dyDescent="0.3">
      <c r="A14" s="11" t="s">
        <v>14</v>
      </c>
      <c r="B14" s="1">
        <v>4</v>
      </c>
      <c r="C14" s="4">
        <f t="shared" si="2"/>
        <v>16</v>
      </c>
      <c r="D14" s="2"/>
      <c r="E14" s="3">
        <f t="shared" si="3"/>
        <v>0</v>
      </c>
    </row>
    <row r="15" spans="1:5" x14ac:dyDescent="0.3">
      <c r="A15" s="11" t="s">
        <v>15</v>
      </c>
      <c r="B15" s="1">
        <v>16</v>
      </c>
      <c r="C15" s="4">
        <f t="shared" si="2"/>
        <v>64</v>
      </c>
      <c r="D15" s="2"/>
      <c r="E15" s="3">
        <f t="shared" si="3"/>
        <v>0</v>
      </c>
    </row>
    <row r="16" spans="1:5" x14ac:dyDescent="0.3">
      <c r="A16" s="11" t="s">
        <v>16</v>
      </c>
      <c r="B16" s="1">
        <v>4</v>
      </c>
      <c r="C16" s="4">
        <f t="shared" si="2"/>
        <v>16</v>
      </c>
      <c r="D16" s="2"/>
      <c r="E16" s="3">
        <f t="shared" si="3"/>
        <v>0</v>
      </c>
    </row>
    <row r="17" spans="1:5" x14ac:dyDescent="0.3">
      <c r="A17" s="11" t="s">
        <v>17</v>
      </c>
      <c r="B17" s="1">
        <v>16</v>
      </c>
      <c r="C17" s="4">
        <f t="shared" si="2"/>
        <v>64</v>
      </c>
      <c r="D17" s="2"/>
      <c r="E17" s="3">
        <f t="shared" si="3"/>
        <v>0</v>
      </c>
    </row>
    <row r="18" spans="1:5" x14ac:dyDescent="0.3">
      <c r="A18" s="11" t="s">
        <v>18</v>
      </c>
      <c r="B18" s="1">
        <v>4</v>
      </c>
      <c r="C18" s="4">
        <f t="shared" si="2"/>
        <v>16</v>
      </c>
      <c r="D18" s="2"/>
      <c r="E18" s="3">
        <f t="shared" si="3"/>
        <v>0</v>
      </c>
    </row>
    <row r="19" spans="1:5" ht="15" thickBot="1" x14ac:dyDescent="0.35">
      <c r="A19" s="18" t="s">
        <v>3</v>
      </c>
      <c r="B19" s="19"/>
      <c r="C19" s="19"/>
      <c r="D19" s="19"/>
      <c r="E19" s="12">
        <f>SUM(E11:E18)</f>
        <v>0</v>
      </c>
    </row>
    <row r="20" spans="1:5" x14ac:dyDescent="0.3">
      <c r="A20" s="15" t="s">
        <v>19</v>
      </c>
      <c r="B20" s="16"/>
      <c r="C20" s="16"/>
      <c r="D20" s="16"/>
      <c r="E20" s="17"/>
    </row>
    <row r="21" spans="1:5" x14ac:dyDescent="0.3">
      <c r="A21" s="11" t="s">
        <v>20</v>
      </c>
      <c r="B21" s="1">
        <v>10</v>
      </c>
      <c r="C21" s="1">
        <f>B21*4</f>
        <v>40</v>
      </c>
      <c r="D21" s="2"/>
      <c r="E21" s="3">
        <f>TRUNC(C21*D21,2)</f>
        <v>0</v>
      </c>
    </row>
    <row r="22" spans="1:5" x14ac:dyDescent="0.3">
      <c r="A22" s="11" t="s">
        <v>50</v>
      </c>
      <c r="B22" s="1">
        <v>40</v>
      </c>
      <c r="C22" s="1">
        <f>B22*4</f>
        <v>160</v>
      </c>
      <c r="D22" s="2"/>
      <c r="E22" s="3">
        <f t="shared" ref="E22:E23" si="4">TRUNC(C22*D22,2)</f>
        <v>0</v>
      </c>
    </row>
    <row r="23" spans="1:5" x14ac:dyDescent="0.3">
      <c r="A23" s="11" t="s">
        <v>21</v>
      </c>
      <c r="B23" s="1">
        <v>4</v>
      </c>
      <c r="C23" s="1">
        <f>B23*4</f>
        <v>16</v>
      </c>
      <c r="D23" s="2"/>
      <c r="E23" s="3">
        <f t="shared" si="4"/>
        <v>0</v>
      </c>
    </row>
    <row r="24" spans="1:5" ht="15" thickBot="1" x14ac:dyDescent="0.35">
      <c r="A24" s="18" t="s">
        <v>3</v>
      </c>
      <c r="B24" s="19"/>
      <c r="C24" s="19"/>
      <c r="D24" s="19"/>
      <c r="E24" s="12">
        <f>SUM(E21:E23)</f>
        <v>0</v>
      </c>
    </row>
    <row r="25" spans="1:5" ht="29.25" customHeight="1" x14ac:dyDescent="0.3">
      <c r="A25" s="33" t="s">
        <v>22</v>
      </c>
      <c r="B25" s="34"/>
      <c r="C25" s="34"/>
      <c r="D25" s="34"/>
      <c r="E25" s="35"/>
    </row>
    <row r="26" spans="1:5" x14ac:dyDescent="0.3">
      <c r="A26" s="11" t="s">
        <v>23</v>
      </c>
      <c r="B26" s="1">
        <v>6</v>
      </c>
      <c r="C26" s="1">
        <f t="shared" ref="C26:C33" si="5">B26*4</f>
        <v>24</v>
      </c>
      <c r="D26" s="2"/>
      <c r="E26" s="3">
        <f>TRUNC(C26*D26,2)</f>
        <v>0</v>
      </c>
    </row>
    <row r="27" spans="1:5" x14ac:dyDescent="0.3">
      <c r="A27" s="11" t="s">
        <v>24</v>
      </c>
      <c r="B27" s="1">
        <v>3</v>
      </c>
      <c r="C27" s="4">
        <f t="shared" si="5"/>
        <v>12</v>
      </c>
      <c r="D27" s="2"/>
      <c r="E27" s="3">
        <f t="shared" ref="E27:E33" si="6">TRUNC(C27*D27,2)</f>
        <v>0</v>
      </c>
    </row>
    <row r="28" spans="1:5" x14ac:dyDescent="0.3">
      <c r="A28" s="11" t="s">
        <v>25</v>
      </c>
      <c r="B28" s="1">
        <v>4</v>
      </c>
      <c r="C28" s="4">
        <f t="shared" si="5"/>
        <v>16</v>
      </c>
      <c r="D28" s="2"/>
      <c r="E28" s="3">
        <f t="shared" si="6"/>
        <v>0</v>
      </c>
    </row>
    <row r="29" spans="1:5" x14ac:dyDescent="0.3">
      <c r="A29" s="11" t="s">
        <v>26</v>
      </c>
      <c r="B29" s="1">
        <v>3</v>
      </c>
      <c r="C29" s="4">
        <f t="shared" si="5"/>
        <v>12</v>
      </c>
      <c r="D29" s="2"/>
      <c r="E29" s="3">
        <f t="shared" si="6"/>
        <v>0</v>
      </c>
    </row>
    <row r="30" spans="1:5" x14ac:dyDescent="0.3">
      <c r="A30" s="11" t="s">
        <v>27</v>
      </c>
      <c r="B30" s="1">
        <v>6</v>
      </c>
      <c r="C30" s="4">
        <f t="shared" si="5"/>
        <v>24</v>
      </c>
      <c r="D30" s="2"/>
      <c r="E30" s="3">
        <f t="shared" si="6"/>
        <v>0</v>
      </c>
    </row>
    <row r="31" spans="1:5" x14ac:dyDescent="0.3">
      <c r="A31" s="11" t="s">
        <v>51</v>
      </c>
      <c r="B31" s="1">
        <v>10000</v>
      </c>
      <c r="C31" s="4">
        <f>B31*4</f>
        <v>40000</v>
      </c>
      <c r="D31" s="2"/>
      <c r="E31" s="3">
        <f t="shared" si="6"/>
        <v>0</v>
      </c>
    </row>
    <row r="32" spans="1:5" x14ac:dyDescent="0.3">
      <c r="A32" s="11" t="s">
        <v>28</v>
      </c>
      <c r="B32" s="1">
        <v>5</v>
      </c>
      <c r="C32" s="4">
        <f>B32*4</f>
        <v>20</v>
      </c>
      <c r="D32" s="2"/>
      <c r="E32" s="3">
        <f t="shared" si="6"/>
        <v>0</v>
      </c>
    </row>
    <row r="33" spans="1:5" x14ac:dyDescent="0.3">
      <c r="A33" s="11" t="s">
        <v>29</v>
      </c>
      <c r="B33" s="1">
        <v>3</v>
      </c>
      <c r="C33" s="4">
        <f t="shared" si="5"/>
        <v>12</v>
      </c>
      <c r="D33" s="2"/>
      <c r="E33" s="3">
        <f t="shared" si="6"/>
        <v>0</v>
      </c>
    </row>
    <row r="34" spans="1:5" ht="15" thickBot="1" x14ac:dyDescent="0.35">
      <c r="A34" s="18" t="s">
        <v>3</v>
      </c>
      <c r="B34" s="19"/>
      <c r="C34" s="19"/>
      <c r="D34" s="19"/>
      <c r="E34" s="12">
        <f>SUM(E26:E33)</f>
        <v>0</v>
      </c>
    </row>
    <row r="35" spans="1:5" ht="27.75" customHeight="1" x14ac:dyDescent="0.3">
      <c r="A35" s="21" t="s">
        <v>49</v>
      </c>
      <c r="B35" s="22"/>
      <c r="C35" s="22"/>
      <c r="D35" s="22"/>
      <c r="E35" s="23"/>
    </row>
    <row r="36" spans="1:5" x14ac:dyDescent="0.3">
      <c r="A36" s="11" t="s">
        <v>30</v>
      </c>
      <c r="B36" s="1">
        <v>30</v>
      </c>
      <c r="C36" s="1">
        <f t="shared" ref="C36:C51" si="7">B36*4</f>
        <v>120</v>
      </c>
      <c r="D36" s="2"/>
      <c r="E36" s="3">
        <f t="shared" ref="E36:E51" si="8">TRUNC(C36*D36,2)</f>
        <v>0</v>
      </c>
    </row>
    <row r="37" spans="1:5" x14ac:dyDescent="0.3">
      <c r="A37" s="11" t="s">
        <v>31</v>
      </c>
      <c r="B37" s="1">
        <v>14</v>
      </c>
      <c r="C37" s="1">
        <f t="shared" si="7"/>
        <v>56</v>
      </c>
      <c r="D37" s="2"/>
      <c r="E37" s="3">
        <f t="shared" si="8"/>
        <v>0</v>
      </c>
    </row>
    <row r="38" spans="1:5" x14ac:dyDescent="0.3">
      <c r="A38" s="11" t="s">
        <v>52</v>
      </c>
      <c r="B38" s="1">
        <v>14000</v>
      </c>
      <c r="C38" s="1">
        <f t="shared" si="7"/>
        <v>56000</v>
      </c>
      <c r="D38" s="2"/>
      <c r="E38" s="3">
        <f t="shared" si="8"/>
        <v>0</v>
      </c>
    </row>
    <row r="39" spans="1:5" x14ac:dyDescent="0.3">
      <c r="A39" s="11" t="s">
        <v>32</v>
      </c>
      <c r="B39" s="1">
        <v>3</v>
      </c>
      <c r="C39" s="1">
        <f t="shared" si="7"/>
        <v>12</v>
      </c>
      <c r="D39" s="2"/>
      <c r="E39" s="3">
        <f t="shared" si="8"/>
        <v>0</v>
      </c>
    </row>
    <row r="40" spans="1:5" x14ac:dyDescent="0.3">
      <c r="A40" s="11" t="s">
        <v>33</v>
      </c>
      <c r="B40" s="1">
        <v>3</v>
      </c>
      <c r="C40" s="1">
        <f t="shared" si="7"/>
        <v>12</v>
      </c>
      <c r="D40" s="2"/>
      <c r="E40" s="3">
        <f t="shared" si="8"/>
        <v>0</v>
      </c>
    </row>
    <row r="41" spans="1:5" x14ac:dyDescent="0.3">
      <c r="A41" s="11" t="s">
        <v>34</v>
      </c>
      <c r="B41" s="1">
        <v>2</v>
      </c>
      <c r="C41" s="1">
        <f t="shared" si="7"/>
        <v>8</v>
      </c>
      <c r="D41" s="2"/>
      <c r="E41" s="3">
        <f t="shared" si="8"/>
        <v>0</v>
      </c>
    </row>
    <row r="42" spans="1:5" x14ac:dyDescent="0.3">
      <c r="A42" s="11" t="s">
        <v>35</v>
      </c>
      <c r="B42" s="1">
        <v>2</v>
      </c>
      <c r="C42" s="1">
        <f t="shared" si="7"/>
        <v>8</v>
      </c>
      <c r="D42" s="2"/>
      <c r="E42" s="3">
        <f t="shared" si="8"/>
        <v>0</v>
      </c>
    </row>
    <row r="43" spans="1:5" x14ac:dyDescent="0.3">
      <c r="A43" s="11" t="s">
        <v>36</v>
      </c>
      <c r="B43" s="1">
        <v>10</v>
      </c>
      <c r="C43" s="1">
        <f t="shared" si="7"/>
        <v>40</v>
      </c>
      <c r="D43" s="2"/>
      <c r="E43" s="3">
        <f t="shared" si="8"/>
        <v>0</v>
      </c>
    </row>
    <row r="44" spans="1:5" x14ac:dyDescent="0.3">
      <c r="A44" s="11" t="s">
        <v>37</v>
      </c>
      <c r="B44" s="1">
        <v>6</v>
      </c>
      <c r="C44" s="1">
        <f t="shared" si="7"/>
        <v>24</v>
      </c>
      <c r="D44" s="2"/>
      <c r="E44" s="3">
        <f t="shared" si="8"/>
        <v>0</v>
      </c>
    </row>
    <row r="45" spans="1:5" x14ac:dyDescent="0.3">
      <c r="A45" s="11" t="s">
        <v>38</v>
      </c>
      <c r="B45" s="1">
        <v>5</v>
      </c>
      <c r="C45" s="1">
        <f t="shared" si="7"/>
        <v>20</v>
      </c>
      <c r="D45" s="2"/>
      <c r="E45" s="3">
        <f t="shared" si="8"/>
        <v>0</v>
      </c>
    </row>
    <row r="46" spans="1:5" x14ac:dyDescent="0.3">
      <c r="A46" s="11" t="s">
        <v>39</v>
      </c>
      <c r="B46" s="1">
        <v>256</v>
      </c>
      <c r="C46" s="1">
        <f t="shared" si="7"/>
        <v>1024</v>
      </c>
      <c r="D46" s="2"/>
      <c r="E46" s="3">
        <f t="shared" si="8"/>
        <v>0</v>
      </c>
    </row>
    <row r="47" spans="1:5" x14ac:dyDescent="0.3">
      <c r="A47" s="11" t="s">
        <v>40</v>
      </c>
      <c r="B47" s="1">
        <v>100</v>
      </c>
      <c r="C47" s="1">
        <f t="shared" si="7"/>
        <v>400</v>
      </c>
      <c r="D47" s="2"/>
      <c r="E47" s="3">
        <f t="shared" si="8"/>
        <v>0</v>
      </c>
    </row>
    <row r="48" spans="1:5" x14ac:dyDescent="0.3">
      <c r="A48" s="11" t="s">
        <v>41</v>
      </c>
      <c r="B48" s="1">
        <v>4</v>
      </c>
      <c r="C48" s="1">
        <f t="shared" si="7"/>
        <v>16</v>
      </c>
      <c r="D48" s="2"/>
      <c r="E48" s="3">
        <f t="shared" si="8"/>
        <v>0</v>
      </c>
    </row>
    <row r="49" spans="1:5" x14ac:dyDescent="0.3">
      <c r="A49" s="11" t="s">
        <v>42</v>
      </c>
      <c r="B49" s="1">
        <v>40</v>
      </c>
      <c r="C49" s="1">
        <f t="shared" si="7"/>
        <v>160</v>
      </c>
      <c r="D49" s="2"/>
      <c r="E49" s="3">
        <f t="shared" si="8"/>
        <v>0</v>
      </c>
    </row>
    <row r="50" spans="1:5" x14ac:dyDescent="0.3">
      <c r="A50" s="11" t="s">
        <v>43</v>
      </c>
      <c r="B50" s="1">
        <v>25</v>
      </c>
      <c r="C50" s="1">
        <f t="shared" si="7"/>
        <v>100</v>
      </c>
      <c r="D50" s="2"/>
      <c r="E50" s="3">
        <f t="shared" si="8"/>
        <v>0</v>
      </c>
    </row>
    <row r="51" spans="1:5" x14ac:dyDescent="0.3">
      <c r="A51" s="11" t="s">
        <v>44</v>
      </c>
      <c r="B51" s="1">
        <v>40</v>
      </c>
      <c r="C51" s="1">
        <f t="shared" si="7"/>
        <v>160</v>
      </c>
      <c r="D51" s="2"/>
      <c r="E51" s="3">
        <f t="shared" si="8"/>
        <v>0</v>
      </c>
    </row>
    <row r="52" spans="1:5" ht="15" thickBot="1" x14ac:dyDescent="0.35">
      <c r="A52" s="24" t="s">
        <v>3</v>
      </c>
      <c r="B52" s="25"/>
      <c r="C52" s="25"/>
      <c r="D52" s="26"/>
      <c r="E52" s="12">
        <f>SUM(E36:E51)</f>
        <v>0</v>
      </c>
    </row>
    <row r="53" spans="1:5" ht="15" thickBot="1" x14ac:dyDescent="0.35">
      <c r="A53" s="27" t="s">
        <v>46</v>
      </c>
      <c r="B53" s="36"/>
      <c r="C53" s="36"/>
      <c r="D53" s="37"/>
      <c r="E53" s="13">
        <f>SUM(E9+E19+E24+E34+E52)</f>
        <v>0</v>
      </c>
    </row>
    <row r="54" spans="1:5" ht="15" thickBot="1" x14ac:dyDescent="0.35">
      <c r="A54" s="30" t="s">
        <v>47</v>
      </c>
      <c r="B54" s="31"/>
      <c r="C54" s="31"/>
      <c r="D54" s="32"/>
      <c r="E54" s="14">
        <f>E53*0.21</f>
        <v>0</v>
      </c>
    </row>
    <row r="55" spans="1:5" ht="19.5" customHeight="1" thickBot="1" x14ac:dyDescent="0.35">
      <c r="A55" s="27" t="s">
        <v>48</v>
      </c>
      <c r="B55" s="28"/>
      <c r="C55" s="28"/>
      <c r="D55" s="29"/>
      <c r="E55" s="13">
        <f>E53+E54</f>
        <v>0</v>
      </c>
    </row>
    <row r="56" spans="1:5" x14ac:dyDescent="0.3">
      <c r="A56" s="5"/>
      <c r="B56" s="5"/>
      <c r="C56" s="5"/>
      <c r="D56" s="6"/>
      <c r="E56" s="6"/>
    </row>
    <row r="57" spans="1:5" ht="226.2" customHeight="1" x14ac:dyDescent="0.3">
      <c r="A57" s="20" t="s">
        <v>55</v>
      </c>
      <c r="B57" s="20"/>
      <c r="C57" s="20"/>
      <c r="D57" s="20"/>
      <c r="E57" s="20"/>
    </row>
    <row r="58" spans="1:5" ht="34.799999999999997" customHeight="1" x14ac:dyDescent="0.3">
      <c r="A58" s="20" t="s">
        <v>56</v>
      </c>
      <c r="B58" s="20"/>
      <c r="C58" s="20"/>
      <c r="D58" s="20"/>
      <c r="E58" s="20"/>
    </row>
    <row r="59" spans="1:5" ht="52.2" customHeight="1" x14ac:dyDescent="0.3">
      <c r="A59" s="20" t="s">
        <v>57</v>
      </c>
      <c r="B59" s="20"/>
      <c r="C59" s="20"/>
      <c r="D59" s="20"/>
      <c r="E59" s="20"/>
    </row>
  </sheetData>
  <mergeCells count="16">
    <mergeCell ref="A2:E2"/>
    <mergeCell ref="A9:D9"/>
    <mergeCell ref="A20:E20"/>
    <mergeCell ref="A59:E59"/>
    <mergeCell ref="A35:E35"/>
    <mergeCell ref="A52:D52"/>
    <mergeCell ref="A55:D55"/>
    <mergeCell ref="A57:E57"/>
    <mergeCell ref="A58:E58"/>
    <mergeCell ref="A54:D54"/>
    <mergeCell ref="A24:D24"/>
    <mergeCell ref="A25:E25"/>
    <mergeCell ref="A34:D34"/>
    <mergeCell ref="A53:D53"/>
    <mergeCell ref="A10:E10"/>
    <mergeCell ref="A19:D19"/>
  </mergeCells>
  <printOptions horizontalCentered="1"/>
  <pageMargins left="0.70866141732283472" right="0.70866141732283472" top="0.39370078740157483" bottom="0.39370078740157483" header="0.31496062992125984" footer="0.31496062992125984"/>
  <pageSetup paperSize="9"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2e4094b-1c68-44ae-8951-b2c3286a662c" xsi:nil="true"/>
    <lcf76f155ced4ddcb4097134ff3c332f xmlns="52e4094b-1c68-44ae-8951-b2c3286a662c">
      <Terms xmlns="http://schemas.microsoft.com/office/infopath/2007/PartnerControls"/>
    </lcf76f155ced4ddcb4097134ff3c332f>
    <TaxCatchAll xmlns="b361048f-cd02-44aa-967c-de387f0480a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7B993DE6EC06C4299555C577AF3042C" ma:contentTypeVersion="17" ma:contentTypeDescription="Crear nuevo documento." ma:contentTypeScope="" ma:versionID="9b182561762d0d5a2ad9fd201c27e585">
  <xsd:schema xmlns:xsd="http://www.w3.org/2001/XMLSchema" xmlns:xs="http://www.w3.org/2001/XMLSchema" xmlns:p="http://schemas.microsoft.com/office/2006/metadata/properties" xmlns:ns2="52e4094b-1c68-44ae-8951-b2c3286a662c" xmlns:ns3="b361048f-cd02-44aa-967c-de387f0480ad" targetNamespace="http://schemas.microsoft.com/office/2006/metadata/properties" ma:root="true" ma:fieldsID="943481ef0ab971e311d41c4588cce90a" ns2:_="" ns3:_="">
    <xsd:import namespace="52e4094b-1c68-44ae-8951-b2c3286a662c"/>
    <xsd:import namespace="b361048f-cd02-44aa-967c-de387f0480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_Flow_SignoffStatu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e4094b-1c68-44ae-8951-b2c3286a66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Estado de aprobación" ma:internalName="Estado_x0020_de_x0020_aprobaci_x00f3_n">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d36f6b0e-fb9a-4930-b86f-0005b6d8a5e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361048f-cd02-44aa-967c-de387f0480ad"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4" nillable="true" ma:displayName="Taxonomy Catch All Column" ma:hidden="true" ma:list="{7809d800-55b1-4f58-9903-73eed6f2c2c1}" ma:internalName="TaxCatchAll" ma:showField="CatchAllData" ma:web="b361048f-cd02-44aa-967c-de387f0480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26F55F-E901-4839-92FA-3466AC13EE78}">
  <ds:schemaRefs>
    <ds:schemaRef ds:uri="http://schemas.microsoft.com/sharepoint/v3/contenttype/forms"/>
  </ds:schemaRefs>
</ds:datastoreItem>
</file>

<file path=customXml/itemProps2.xml><?xml version="1.0" encoding="utf-8"?>
<ds:datastoreItem xmlns:ds="http://schemas.openxmlformats.org/officeDocument/2006/customXml" ds:itemID="{0437B628-461D-4065-807F-CBD67F129744}">
  <ds:schemaRefs>
    <ds:schemaRef ds:uri="52e4094b-1c68-44ae-8951-b2c3286a662c"/>
    <ds:schemaRef ds:uri="http://schemas.microsoft.com/office/infopath/2007/PartnerControls"/>
    <ds:schemaRef ds:uri="b361048f-cd02-44aa-967c-de387f0480ad"/>
    <ds:schemaRef ds:uri="http://purl.org/dc/term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E789B1E-69C4-4795-8D47-F2EBB72491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e4094b-1c68-44ae-8951-b2c3286a662c"/>
    <ds:schemaRef ds:uri="b361048f-cd02-44aa-967c-de387f0480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Escenario Hipotético</vt:lpstr>
      <vt:lpstr>'Escenario Hipotético'!Área_de_impresión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JLP</dc:creator>
  <cp:lastModifiedBy>García Muñoz, Ignacio</cp:lastModifiedBy>
  <cp:lastPrinted>2017-06-06T08:09:44Z</cp:lastPrinted>
  <dcterms:created xsi:type="dcterms:W3CDTF">2017-05-17T04:31:52Z</dcterms:created>
  <dcterms:modified xsi:type="dcterms:W3CDTF">2023-04-12T11:05:27Z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0x01010017B993DE6EC06C4299555C577AF3042C</vt:lpwstr>
  </property>
  <property fmtid="{D5CDD505-2E9C-101B-9397-08002B2CF9AE}" pid="3" name="MediaServiceImageTags">
    <vt:lpwstr/>
  </property>
</Properties>
</file>