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Ger. Puestas en Servicio Reformas y Vehiculos Aux\Datos\B-\c6000\6000-040-Ingenieria\Inversiones 2022\Faros LED 6000\1_Contratacion\"/>
    </mc:Choice>
  </mc:AlternateContent>
  <xr:revisionPtr revIDLastSave="0" documentId="13_ncr:1_{18B95D8A-32EC-4644-A966-8E5BF74BCB6F}" xr6:coauthVersionLast="36" xr6:coauthVersionMax="36" xr10:uidLastSave="{00000000-0000-0000-0000-000000000000}"/>
  <workbookProtection workbookAlgorithmName="SHA-512" workbookHashValue="1r7yH7kATI38khkp/F53DHw5OyewZs3lJAGeLiAJQGW/pFV2CMWNNmltgSRI5fNhj1ZgRWjYOONv7kOkft2gPw==" workbookSaltValue="wesC13k5LGL/Z6W6UbKn6g==" workbookSpinCount="100000" lockStructure="1"/>
  <bookViews>
    <workbookView xWindow="0" yWindow="0" windowWidth="26085" windowHeight="10875" xr2:uid="{B5445525-CA4D-477B-9485-5C62CB30AAF3}"/>
  </bookViews>
  <sheets>
    <sheet name="Plantilla_Oferta Económica" sheetId="1" r:id="rId1"/>
  </sheets>
  <definedNames>
    <definedName name="_Hlk83969740" localSheetId="0">'Plantilla_Oferta Económica'!#REF!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6" i="1"/>
  <c r="E5" i="1" l="1"/>
  <c r="E10" i="1" l="1"/>
  <c r="E11" i="1" s="1"/>
  <c r="E12" i="1" l="1"/>
  <c r="E13" i="1" s="1"/>
  <c r="E14" i="1" s="1"/>
  <c r="E15" i="1" s="1"/>
</calcChain>
</file>

<file path=xl/sharedStrings.xml><?xml version="1.0" encoding="utf-8"?>
<sst xmlns="http://schemas.openxmlformats.org/spreadsheetml/2006/main" count="25" uniqueCount="25">
  <si>
    <t>EMPRESA LICITANTE</t>
  </si>
  <si>
    <t>CIF / NIF</t>
  </si>
  <si>
    <t>PARTIDA</t>
  </si>
  <si>
    <t>CONCEPTO</t>
  </si>
  <si>
    <t>Nº UDS.</t>
  </si>
  <si>
    <t>COSTE UNITARIO</t>
  </si>
  <si>
    <t>TOTAL PARTIDA</t>
  </si>
  <si>
    <t>Importe de la oferta (IVA no incluido)</t>
  </si>
  <si>
    <t>IMPORTE TOTAL DE LA OFERTA (IVA INCLUIDO)</t>
  </si>
  <si>
    <t>INSTRUCCIONES</t>
  </si>
  <si>
    <t>Presupuesto de ejecución material</t>
  </si>
  <si>
    <t>Gastos generales</t>
  </si>
  <si>
    <t>Beneficio industrial</t>
  </si>
  <si>
    <t>Importe del IVA</t>
  </si>
  <si>
    <t>Ingeniería y documentación</t>
  </si>
  <si>
    <t>Coste de las labores de ingeniería, documentación de diseño, mediciones, comprobaciones y pruebas en tren</t>
  </si>
  <si>
    <t>Suministro y pruebas en banco  6000</t>
  </si>
  <si>
    <t>Montaje, instalción y pruebas en tren prototipo 6000</t>
  </si>
  <si>
    <t>Suministro y certificaciones para cada  4 faros</t>
  </si>
  <si>
    <t>Montaje y pruebas  por los 4 faros a instalar en un tren 6000</t>
  </si>
  <si>
    <t>Suministro faros serie</t>
  </si>
  <si>
    <t>Instalación faros serie</t>
  </si>
  <si>
    <t xml:space="preserve">Suministro prototipos 1er tren </t>
  </si>
  <si>
    <t xml:space="preserve">Instalación prototipos 1er tren </t>
  </si>
  <si>
    <t>Se tendrán en cuenta el apartado "27. Evaluación de las Ofertas"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</si>
</sst>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horizontal="justify" vertical="center" wrapText="1"/>
      <protection hidden="1"/>
    </xf>
    <xf numFmtId="0" fontId="6" fillId="3" borderId="0" xfId="0" applyFont="1" applyFill="1" applyAlignment="1" applyProtection="1">
      <alignment horizontal="center" vertical="center" wrapText="1"/>
      <protection hidden="1"/>
    </xf>
    <xf numFmtId="0" fontId="0" fillId="3" borderId="0" xfId="0" applyFill="1" applyProtection="1">
      <protection hidden="1"/>
    </xf>
    <xf numFmtId="0" fontId="4" fillId="3" borderId="0" xfId="0" applyFont="1" applyFill="1" applyAlignment="1" applyProtection="1">
      <alignment horizontal="center" vertical="center" wrapText="1"/>
      <protection hidden="1"/>
    </xf>
    <xf numFmtId="0" fontId="4" fillId="3" borderId="0" xfId="0" applyFont="1" applyFill="1" applyProtection="1">
      <protection hidden="1"/>
    </xf>
    <xf numFmtId="16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Alignment="1" applyProtection="1">
      <alignment vertical="center" wrapText="1"/>
      <protection hidden="1"/>
    </xf>
    <xf numFmtId="0" fontId="0" fillId="0" borderId="0" xfId="0" applyFont="1" applyAlignment="1" applyProtection="1">
      <alignment horizontal="center" vertical="center"/>
      <protection hidden="1"/>
    </xf>
    <xf numFmtId="164" fontId="0" fillId="0" borderId="0" xfId="0" applyNumberFormat="1" applyFont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locked="0" hidden="1"/>
    </xf>
    <xf numFmtId="0" fontId="9" fillId="3" borderId="0" xfId="0" applyFont="1" applyFill="1" applyProtection="1">
      <protection hidden="1"/>
    </xf>
    <xf numFmtId="164" fontId="5" fillId="4" borderId="1" xfId="0" applyNumberFormat="1" applyFont="1" applyFill="1" applyBorder="1" applyAlignment="1" applyProtection="1">
      <alignment horizontal="center" vertical="center"/>
      <protection hidden="1"/>
    </xf>
    <xf numFmtId="164" fontId="10" fillId="5" borderId="1" xfId="0" applyNumberFormat="1" applyFont="1" applyFill="1" applyBorder="1" applyAlignment="1" applyProtection="1">
      <alignment horizontal="center" vertical="center"/>
      <protection hidden="1"/>
    </xf>
    <xf numFmtId="9" fontId="7" fillId="0" borderId="0" xfId="0" applyNumberFormat="1" applyFont="1" applyProtection="1">
      <protection hidden="1"/>
    </xf>
    <xf numFmtId="10" fontId="5" fillId="2" borderId="1" xfId="2" applyNumberFormat="1" applyFont="1" applyFill="1" applyBorder="1" applyAlignment="1" applyProtection="1">
      <alignment horizontal="right" vertical="center"/>
      <protection locked="0" hidden="1"/>
    </xf>
    <xf numFmtId="0" fontId="0" fillId="0" borderId="0" xfId="0" applyFont="1" applyFill="1" applyAlignment="1" applyProtection="1">
      <alignment vertical="center" wrapText="1"/>
      <protection hidden="1"/>
    </xf>
    <xf numFmtId="164" fontId="0" fillId="2" borderId="0" xfId="1" applyNumberFormat="1" applyFont="1" applyFill="1" applyAlignment="1" applyProtection="1">
      <alignment horizontal="right" vertical="center"/>
      <protection locked="0" hidden="1"/>
    </xf>
    <xf numFmtId="165" fontId="12" fillId="3" borderId="0" xfId="1" applyNumberFormat="1" applyFont="1" applyFill="1" applyAlignment="1" applyProtection="1">
      <alignment horizontal="left" vertical="top"/>
      <protection hidden="1"/>
    </xf>
    <xf numFmtId="0" fontId="5" fillId="3" borderId="0" xfId="0" applyFont="1" applyFill="1" applyAlignment="1" applyProtection="1">
      <alignment horizontal="left" vertical="top"/>
      <protection hidden="1"/>
    </xf>
    <xf numFmtId="0" fontId="10" fillId="5" borderId="1" xfId="0" applyFont="1" applyFill="1" applyBorder="1" applyAlignment="1" applyProtection="1">
      <alignment horizontal="right" vertical="center"/>
      <protection hidden="1"/>
    </xf>
    <xf numFmtId="0" fontId="2" fillId="4" borderId="1" xfId="0" applyFont="1" applyFill="1" applyBorder="1" applyAlignment="1" applyProtection="1">
      <alignment horizontal="right" vertical="center"/>
      <protection hidden="1"/>
    </xf>
    <xf numFmtId="0" fontId="8" fillId="3" borderId="1" xfId="0" applyFont="1" applyFill="1" applyBorder="1" applyAlignment="1" applyProtection="1">
      <alignment horizontal="right" vertical="center"/>
      <protection hidden="1"/>
    </xf>
    <xf numFmtId="0" fontId="2" fillId="3" borderId="1" xfId="0" applyFont="1" applyFill="1" applyBorder="1" applyAlignment="1" applyProtection="1">
      <alignment horizontal="right" vertical="center"/>
      <protection hidden="1"/>
    </xf>
    <xf numFmtId="0" fontId="11" fillId="0" borderId="0" xfId="0" applyFont="1" applyAlignment="1" applyProtection="1">
      <alignment horizontal="left" vertical="top" wrapText="1"/>
      <protection hidden="1"/>
    </xf>
  </cellXfs>
  <cellStyles count="3">
    <cellStyle name="Moneda" xfId="1" builtinId="4"/>
    <cellStyle name="Normal" xfId="0" builtinId="0"/>
    <cellStyle name="Porcentaje" xfId="2" builtinId="5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-* #,##0.00\ [$€-C0A]_-;\-* #,##0.00\ [$€-C0A]_-;_-* &quot;-&quot;??\ [$€-C0A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4" formatCode="_-* #,##0.00\ [$€-C0A]_-;\-* #,##0.00\ [$€-C0A]_-;_-* &quot;-&quot;??\ [$€-C0A]_-;_-@_-"/>
      <protection locked="1" hidden="1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justify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justify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general" vertical="center" textRotation="0" wrapText="1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2"/>
        <color theme="4" tint="-0.249977111117893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1"/>
    </dxf>
    <dxf>
      <font>
        <b/>
        <i val="0"/>
        <color rgb="FFFF0000"/>
      </font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F1B63AE-F4BD-409E-A6C0-EDA58E59D80B}" name="Tabla3" displayName="Tabla3" ref="A4:E9" headerRowDxfId="11" dataDxfId="10" totalsRowDxfId="9">
  <autoFilter ref="A4:E9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914D8846-877B-4826-81F0-5331A04A300B}" name="PARTIDA" dataDxfId="8" totalsRowDxfId="7"/>
    <tableColumn id="2" xr3:uid="{CE0E7D84-84E0-4C7C-91FD-0CB59E626A21}" name="CONCEPTO" dataDxfId="6" totalsRowDxfId="5"/>
    <tableColumn id="4" xr3:uid="{D812906C-62F7-44E5-8056-D426DDF5F2C2}" name="Nº UDS." dataDxfId="4" totalsRowDxfId="3"/>
    <tableColumn id="5" xr3:uid="{D2806747-D8E1-48C8-8F8D-B76B8ACDA79B}" name="COSTE UNITARIO" dataDxfId="2" dataCellStyle="Moneda"/>
    <tableColumn id="7" xr3:uid="{73EB1D99-787C-4089-A6A3-08595C70796F}" name="TOTAL PARTIDA" totalsRowFunction="sum" dataDxfId="1" totalsRowDxfId="0">
      <calculatedColumnFormula>Tabla3[[#This Row],[Nº UDS.]]*Tabla3[[#This Row],[COSTE UNITARIO]]</calculatedColumnFormula>
    </tableColumn>
  </tableColumns>
  <tableStyleInfo name="TableStyleLight2" showFirstColumn="1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DD473-3BB6-423B-8982-E6268DF5141C}">
  <dimension ref="A1:R43"/>
  <sheetViews>
    <sheetView tabSelected="1" workbookViewId="0">
      <selection activeCell="B1" sqref="B1"/>
    </sheetView>
  </sheetViews>
  <sheetFormatPr baseColWidth="10" defaultColWidth="11" defaultRowHeight="15" x14ac:dyDescent="0.25"/>
  <cols>
    <col min="1" max="1" width="35.5703125" style="1" customWidth="1"/>
    <col min="2" max="2" width="58.5703125" style="1" customWidth="1"/>
    <col min="3" max="3" width="32.28515625" style="1" customWidth="1"/>
    <col min="4" max="5" width="21.7109375" style="1" customWidth="1"/>
    <col min="6" max="8" width="13.140625" style="1" customWidth="1"/>
    <col min="9" max="16384" width="11" style="1"/>
  </cols>
  <sheetData>
    <row r="1" spans="1:18" ht="15.75" x14ac:dyDescent="0.25">
      <c r="A1" s="13" t="s">
        <v>0</v>
      </c>
      <c r="B1" s="14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5.75" x14ac:dyDescent="0.25">
      <c r="A2" s="13" t="s">
        <v>1</v>
      </c>
      <c r="B2" s="14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ht="14.2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18" s="2" customFormat="1" ht="15.75" x14ac:dyDescent="0.2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ht="30" x14ac:dyDescent="0.25">
      <c r="A5" s="10" t="s">
        <v>14</v>
      </c>
      <c r="B5" s="4" t="s">
        <v>15</v>
      </c>
      <c r="C5" s="11">
        <v>1</v>
      </c>
      <c r="D5" s="21">
        <v>0</v>
      </c>
      <c r="E5" s="12">
        <f>Tabla3[[#This Row],[Nº UDS.]]*Tabla3[[#This Row],[COSTE UNITARIO]]</f>
        <v>0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1:18" x14ac:dyDescent="0.25">
      <c r="A6" s="10" t="s">
        <v>22</v>
      </c>
      <c r="B6" s="4" t="s">
        <v>16</v>
      </c>
      <c r="C6" s="11">
        <v>1</v>
      </c>
      <c r="D6" s="21">
        <v>0</v>
      </c>
      <c r="E6" s="12">
        <f>Tabla3[[#This Row],[Nº UDS.]]*Tabla3[[#This Row],[COSTE UNITARIO]]</f>
        <v>0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x14ac:dyDescent="0.25">
      <c r="A7" s="10" t="s">
        <v>23</v>
      </c>
      <c r="B7" s="4" t="s">
        <v>17</v>
      </c>
      <c r="C7" s="11">
        <v>1</v>
      </c>
      <c r="D7" s="21">
        <v>0</v>
      </c>
      <c r="E7" s="12">
        <f>Tabla3[[#This Row],[Nº UDS.]]*Tabla3[[#This Row],[COSTE UNITARIO]]</f>
        <v>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 x14ac:dyDescent="0.25">
      <c r="A8" s="20" t="s">
        <v>20</v>
      </c>
      <c r="B8" s="4" t="s">
        <v>18</v>
      </c>
      <c r="C8" s="11">
        <v>7</v>
      </c>
      <c r="D8" s="21">
        <v>0</v>
      </c>
      <c r="E8" s="12">
        <f>Tabla3[[#This Row],[Nº UDS.]]*Tabla3[[#This Row],[COSTE UNITARIO]]</f>
        <v>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 x14ac:dyDescent="0.25">
      <c r="A9" s="20" t="s">
        <v>21</v>
      </c>
      <c r="B9" s="4" t="s">
        <v>19</v>
      </c>
      <c r="C9" s="11">
        <v>7</v>
      </c>
      <c r="D9" s="21">
        <v>0</v>
      </c>
      <c r="E9" s="12">
        <f>Tabla3[[#This Row],[Nº UDS.]]*Tabla3[[#This Row],[COSTE UNITARIO]]</f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</row>
    <row r="10" spans="1:18" s="3" customFormat="1" ht="15.75" x14ac:dyDescent="0.25">
      <c r="A10" s="25" t="s">
        <v>10</v>
      </c>
      <c r="B10" s="25"/>
      <c r="C10" s="25"/>
      <c r="D10" s="25"/>
      <c r="E10" s="16">
        <f>SUM(Tabla3[TOTAL PARTIDA])</f>
        <v>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s="3" customFormat="1" ht="16.350000000000001" x14ac:dyDescent="0.3">
      <c r="A11" s="26" t="s">
        <v>11</v>
      </c>
      <c r="B11" s="26"/>
      <c r="C11" s="26"/>
      <c r="D11" s="19">
        <v>0</v>
      </c>
      <c r="E11" s="9">
        <f>E10*D11</f>
        <v>0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spans="1:18" ht="14.25" x14ac:dyDescent="0.25">
      <c r="A12" s="26" t="s">
        <v>12</v>
      </c>
      <c r="B12" s="26"/>
      <c r="C12" s="26"/>
      <c r="D12" s="19">
        <v>0</v>
      </c>
      <c r="E12" s="9">
        <f>E10*D12</f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 ht="14.25" x14ac:dyDescent="0.25">
      <c r="A13" s="25" t="s">
        <v>7</v>
      </c>
      <c r="B13" s="25"/>
      <c r="C13" s="25"/>
      <c r="D13" s="25"/>
      <c r="E13" s="16">
        <f>SUM(E10:E12)</f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18" ht="14.25" x14ac:dyDescent="0.25">
      <c r="A14" s="27" t="s">
        <v>13</v>
      </c>
      <c r="B14" s="27"/>
      <c r="C14" s="27"/>
      <c r="D14" s="18">
        <v>0.21</v>
      </c>
      <c r="E14" s="9">
        <f>E13*D14</f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18" ht="16.350000000000001" x14ac:dyDescent="0.25">
      <c r="A15" s="24" t="s">
        <v>8</v>
      </c>
      <c r="B15" s="24"/>
      <c r="C15" s="24"/>
      <c r="D15" s="24"/>
      <c r="E15" s="17">
        <f>E13+E14</f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8" ht="14.25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18" ht="19.149999999999999" x14ac:dyDescent="0.35">
      <c r="A17" s="15" t="s">
        <v>9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18" ht="14.25" customHeight="1" x14ac:dyDescent="0.25">
      <c r="A18" s="23" t="s">
        <v>24</v>
      </c>
      <c r="B18" s="23"/>
      <c r="C18" s="23"/>
      <c r="D18" s="23"/>
      <c r="E18" s="23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18" ht="14.25" x14ac:dyDescent="0.25">
      <c r="A19" s="23"/>
      <c r="B19" s="23"/>
      <c r="C19" s="23"/>
      <c r="D19" s="23"/>
      <c r="E19" s="23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1:18" x14ac:dyDescent="0.25">
      <c r="A20" s="23"/>
      <c r="B20" s="23"/>
      <c r="C20" s="22">
        <v>27000</v>
      </c>
      <c r="D20" s="28"/>
      <c r="E20" s="28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1:18" x14ac:dyDescent="0.25">
      <c r="A21" s="6"/>
      <c r="B21" s="6"/>
      <c r="C21" s="6"/>
      <c r="D21" s="28"/>
      <c r="E21" s="28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8" x14ac:dyDescent="0.25">
      <c r="A22" s="6"/>
      <c r="B22" s="6"/>
      <c r="C22" s="6"/>
      <c r="D22" s="28"/>
      <c r="E22" s="28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8" x14ac:dyDescent="0.25">
      <c r="A23" s="6"/>
      <c r="B23" s="6"/>
      <c r="C23" s="6"/>
      <c r="D23" s="28"/>
      <c r="E23" s="28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8" x14ac:dyDescent="0.25">
      <c r="A24" s="6"/>
      <c r="B24" s="6"/>
      <c r="C24" s="6"/>
      <c r="D24" s="28"/>
      <c r="E24" s="28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 ht="14.25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8" ht="14.25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18" ht="14.25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8" ht="14.25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1:18" ht="14.25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1:18" ht="14.25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18" ht="14.25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18" ht="14.25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</row>
    <row r="33" spans="1:18" ht="14.25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  <row r="34" spans="1:18" ht="14.25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</row>
    <row r="35" spans="1:18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8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  <row r="38" spans="1:18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18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18" x14ac:dyDescent="0.25">
      <c r="A40" s="6"/>
      <c r="B40" s="6"/>
      <c r="C40" s="6"/>
      <c r="D40" s="6"/>
      <c r="E40" s="6"/>
    </row>
    <row r="41" spans="1:18" x14ac:dyDescent="0.25">
      <c r="A41" s="6"/>
      <c r="B41" s="6"/>
      <c r="C41" s="6"/>
      <c r="D41" s="6"/>
      <c r="E41" s="6"/>
    </row>
    <row r="42" spans="1:18" x14ac:dyDescent="0.25">
      <c r="A42" s="6"/>
      <c r="B42" s="6"/>
      <c r="C42" s="6"/>
      <c r="D42" s="6"/>
      <c r="E42" s="6"/>
    </row>
    <row r="43" spans="1:18" x14ac:dyDescent="0.25">
      <c r="A43" s="6"/>
      <c r="B43" s="6"/>
      <c r="C43" s="6"/>
      <c r="D43" s="6"/>
      <c r="E43" s="6"/>
    </row>
  </sheetData>
  <sheetProtection algorithmName="SHA-512" hashValue="YZqWqtPdHFy9jicsAnLs3k4mWqlifz4M6dGQdV+0+pPwMD0l9W0R1A9+63IJCwS94Wavb1lkvnIAsqRRWHSbTA==" saltValue="IDytY/oeb/0P1WaDFajRCQ==" spinCount="100000" sheet="1" selectLockedCells="1"/>
  <mergeCells count="10">
    <mergeCell ref="A20:B20"/>
    <mergeCell ref="A18:E18"/>
    <mergeCell ref="A19:E19"/>
    <mergeCell ref="A15:D15"/>
    <mergeCell ref="A10:D10"/>
    <mergeCell ref="A11:C11"/>
    <mergeCell ref="A12:C12"/>
    <mergeCell ref="A13:D13"/>
    <mergeCell ref="A14:C14"/>
    <mergeCell ref="D20:E24"/>
  </mergeCells>
  <conditionalFormatting sqref="E13">
    <cfRule type="cellIs" dxfId="12" priority="1" operator="greaterThan">
      <formula>$C$20</formula>
    </cfRule>
  </conditionalFormatting>
  <dataValidations count="3">
    <dataValidation operator="lessThanOrEqual" allowBlank="1" sqref="E12:E13" xr:uid="{4B4839A3-E631-44A6-A63E-922A46453764}"/>
    <dataValidation type="decimal" operator="greaterThanOrEqual" showErrorMessage="1" errorTitle="ERROR" error="Introduzca un valor MAYOR o IGUAL a CERO (0)" sqref="D11:D12" xr:uid="{369E11B1-2920-4420-86CB-0F5B5C1CC45F}">
      <formula1>0</formula1>
    </dataValidation>
    <dataValidation type="decimal" operator="greaterThanOrEqual" showInputMessage="1" showErrorMessage="1" errorTitle="ERROR" error="Introduzca un importe MAYOR O IGUAL a CERO EUROS (0 €)" sqref="D5:D9" xr:uid="{85867499-0737-42B2-8C1B-B0CC1E5B35F9}">
      <formula1>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Plantilla_Oferta Económica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Merino Torres, Marcos</dc:creator>
  <cp:lastModifiedBy>Arroyo García, Raúl</cp:lastModifiedBy>
  <dcterms:created xsi:type="dcterms:W3CDTF">2019-11-20T08:52:36Z</dcterms:created>
  <dcterms:modified xsi:type="dcterms:W3CDTF">2022-09-09T05:36:55Z</dcterms:modified>
</cp:coreProperties>
</file>