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8784\Desktop\SC 6000010567 SERVICIO DE MANTENIMIENTO INTEGRAL DE 565 ASCENSORES\2 - SOLICITUD DE CONTRATACIÓN\230413_Informe Abogacía\"/>
    </mc:Choice>
  </mc:AlternateContent>
  <xr:revisionPtr revIDLastSave="0" documentId="13_ncr:1_{501A0A72-9F0F-4426-A7F8-A00F1FF5BA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ario LOTE 1 KONE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3" l="1"/>
  <c r="E7" i="3"/>
  <c r="E9" i="3" l="1"/>
  <c r="E10" i="3" s="1"/>
  <c r="E12" i="3" s="1"/>
  <c r="E13" i="3" s="1"/>
  <c r="E14" i="3" s="1"/>
</calcChain>
</file>

<file path=xl/sharedStrings.xml><?xml version="1.0" encoding="utf-8"?>
<sst xmlns="http://schemas.openxmlformats.org/spreadsheetml/2006/main" count="16" uniqueCount="16">
  <si>
    <t>TOTAL OFERTA (IVA INCLUIDO)</t>
  </si>
  <si>
    <t>48 meses</t>
  </si>
  <si>
    <t>IVA</t>
  </si>
  <si>
    <t>Gastos Generales</t>
  </si>
  <si>
    <t>Beneficio Industrial</t>
  </si>
  <si>
    <t>Importes (€)</t>
  </si>
  <si>
    <t>IMPORTE MÁXIMO LICITACIÓN 4 AÑOS (IVA NO INCLUIDO)</t>
  </si>
  <si>
    <t>140 equipos</t>
  </si>
  <si>
    <t>Concepto</t>
  </si>
  <si>
    <t>LOTE 1: MANTENIMIENTO INTEGRAL DE 140 ASCENSORES MARCA KONE</t>
  </si>
  <si>
    <t>CUADRO PRESENTACIÓN DESGLOSE OFERTA ECONÓMICA</t>
  </si>
  <si>
    <t>Total Oferta Licitación (IVA no incluido)</t>
  </si>
  <si>
    <t>Importe Mantenimiento Mensual</t>
  </si>
  <si>
    <t>IMPORTE UNITARIO MENSUAL MÁXIMO LICITACIÓN (IVA NO INCLUIDO)</t>
  </si>
  <si>
    <t>Importe Unitario Mensual Ofertado (IVA no incluido)</t>
  </si>
  <si>
    <t>Importe unitario mensual de ejecución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</si>
</sst>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4" fillId="2" borderId="5" xfId="0" applyFont="1" applyFill="1" applyBorder="1" applyAlignment="1" applyProtection="1">
      <alignment horizontal="center" vertical="center" wrapText="1"/>
    </xf>
    <xf numFmtId="10" fontId="1" fillId="4" borderId="12" xfId="1" applyNumberFormat="1" applyFont="1" applyFill="1" applyBorder="1" applyAlignment="1" applyProtection="1">
      <alignment horizontal="center" vertical="center"/>
      <protection locked="0"/>
    </xf>
    <xf numFmtId="44" fontId="0" fillId="0" borderId="14" xfId="1" applyFont="1" applyBorder="1" applyAlignment="1" applyProtection="1">
      <alignment horizontal="center" vertical="center"/>
    </xf>
    <xf numFmtId="44" fontId="1" fillId="0" borderId="14" xfId="1" applyFont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44" fontId="0" fillId="0" borderId="4" xfId="1" applyFont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44" fontId="1" fillId="0" borderId="21" xfId="0" applyNumberFormat="1" applyFont="1" applyBorder="1" applyAlignment="1" applyProtection="1">
      <alignment horizontal="center" vertical="center"/>
    </xf>
    <xf numFmtId="9" fontId="0" fillId="0" borderId="17" xfId="0" applyNumberFormat="1" applyBorder="1" applyAlignment="1" applyProtection="1">
      <alignment horizontal="center" vertical="center"/>
    </xf>
    <xf numFmtId="44" fontId="0" fillId="0" borderId="16" xfId="0" applyNumberFormat="1" applyBorder="1" applyAlignment="1" applyProtection="1">
      <alignment horizontal="center" vertical="center"/>
    </xf>
    <xf numFmtId="44" fontId="1" fillId="0" borderId="5" xfId="0" applyNumberFormat="1" applyFont="1" applyBorder="1" applyAlignment="1" applyProtection="1">
      <alignment horizontal="center" vertical="center"/>
    </xf>
    <xf numFmtId="0" fontId="0" fillId="0" borderId="0" xfId="0" applyProtection="1"/>
    <xf numFmtId="0" fontId="0" fillId="5" borderId="0" xfId="0" applyFill="1" applyProtection="1"/>
    <xf numFmtId="44" fontId="1" fillId="6" borderId="5" xfId="0" applyNumberFormat="1" applyFont="1" applyFill="1" applyBorder="1" applyAlignment="1" applyProtection="1">
      <alignment horizontal="center" vertical="center"/>
    </xf>
    <xf numFmtId="10" fontId="1" fillId="4" borderId="23" xfId="1" applyNumberFormat="1" applyFont="1" applyFill="1" applyBorder="1" applyAlignment="1" applyProtection="1">
      <alignment horizontal="center" vertical="center"/>
      <protection locked="0"/>
    </xf>
    <xf numFmtId="44" fontId="1" fillId="4" borderId="25" xfId="1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3" xfId="0" applyFont="1" applyFill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  <color rgb="FF9999FF"/>
      <color rgb="FF6699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1586</xdr:colOff>
      <xdr:row>15</xdr:row>
      <xdr:rowOff>9525</xdr:rowOff>
    </xdr:from>
    <xdr:ext cx="5561014" cy="819150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D510F38-2AFE-4A57-8CD1-7DEFCF1D046F}"/>
            </a:ext>
          </a:extLst>
        </xdr:cNvPr>
        <xdr:cNvSpPr txBox="1"/>
      </xdr:nvSpPr>
      <xdr:spPr>
        <a:xfrm>
          <a:off x="534986" y="4000500"/>
          <a:ext cx="5561014" cy="819150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100" i="1" u="sng"/>
            <a:t>Nota:</a:t>
          </a:r>
        </a:p>
        <a:p>
          <a:endParaRPr lang="es-ES" sz="1100" i="0"/>
        </a:p>
        <a:p>
          <a:r>
            <a:rPr lang="es-E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Para la elaboración de este documento se tendrán en cuenta las Notas del apartado 27 del cuadro resumen del Pliego de Condiciones Particulares.</a:t>
          </a:r>
          <a:endParaRPr lang="es-ES" sz="1100" i="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80CB8-D2FC-4632-8EC0-78E3CBE20EFB}">
  <dimension ref="B2:E14"/>
  <sheetViews>
    <sheetView tabSelected="1" zoomScaleNormal="100" workbookViewId="0">
      <selection activeCell="F25" sqref="F25"/>
    </sheetView>
  </sheetViews>
  <sheetFormatPr baseColWidth="10" defaultRowHeight="15" x14ac:dyDescent="0.25"/>
  <cols>
    <col min="1" max="1" width="8" style="12" customWidth="1"/>
    <col min="2" max="2" width="11.7109375" style="12" customWidth="1"/>
    <col min="3" max="3" width="30.7109375" style="12" customWidth="1"/>
    <col min="4" max="4" width="22" style="12" customWidth="1"/>
    <col min="5" max="5" width="19" style="12" customWidth="1"/>
    <col min="6" max="6" width="17.28515625" style="12" customWidth="1"/>
    <col min="7" max="16384" width="11.42578125" style="12"/>
  </cols>
  <sheetData>
    <row r="2" spans="2:5" ht="39.950000000000003" customHeight="1" thickBot="1" x14ac:dyDescent="0.3">
      <c r="B2" s="20" t="s">
        <v>9</v>
      </c>
      <c r="C2" s="20"/>
      <c r="D2" s="20"/>
      <c r="E2" s="20"/>
    </row>
    <row r="3" spans="2:5" ht="20.100000000000001" customHeight="1" thickBot="1" x14ac:dyDescent="0.3">
      <c r="B3" s="21" t="s">
        <v>10</v>
      </c>
      <c r="C3" s="22"/>
      <c r="D3" s="22"/>
      <c r="E3" s="23"/>
    </row>
    <row r="4" spans="2:5" ht="30" customHeight="1" thickBot="1" x14ac:dyDescent="0.3">
      <c r="B4" s="17" t="s">
        <v>8</v>
      </c>
      <c r="C4" s="18"/>
      <c r="D4" s="19"/>
      <c r="E4" s="1" t="s">
        <v>5</v>
      </c>
    </row>
    <row r="5" spans="2:5" ht="20.100000000000001" customHeight="1" x14ac:dyDescent="0.25">
      <c r="B5" s="24" t="s">
        <v>15</v>
      </c>
      <c r="C5" s="25"/>
      <c r="D5" s="25"/>
      <c r="E5" s="16"/>
    </row>
    <row r="6" spans="2:5" ht="20.100000000000001" customHeight="1" x14ac:dyDescent="0.25">
      <c r="B6" s="26" t="s">
        <v>3</v>
      </c>
      <c r="C6" s="27"/>
      <c r="D6" s="15"/>
      <c r="E6" s="6">
        <f>ROUND(E5*D6,2)</f>
        <v>0</v>
      </c>
    </row>
    <row r="7" spans="2:5" ht="20.100000000000001" customHeight="1" thickBot="1" x14ac:dyDescent="0.3">
      <c r="B7" s="28" t="s">
        <v>4</v>
      </c>
      <c r="C7" s="29"/>
      <c r="D7" s="2"/>
      <c r="E7" s="3">
        <f>ROUND(E5*D7,2)</f>
        <v>0</v>
      </c>
    </row>
    <row r="8" spans="2:5" ht="20.100000000000001" customHeight="1" thickBot="1" x14ac:dyDescent="0.3">
      <c r="B8" s="39" t="s">
        <v>13</v>
      </c>
      <c r="C8" s="40"/>
      <c r="D8" s="41"/>
      <c r="E8" s="14">
        <v>245.03</v>
      </c>
    </row>
    <row r="9" spans="2:5" ht="20.100000000000001" customHeight="1" x14ac:dyDescent="0.25">
      <c r="B9" s="30" t="s">
        <v>14</v>
      </c>
      <c r="C9" s="31"/>
      <c r="D9" s="31"/>
      <c r="E9" s="4">
        <f>SUM(E5:E7)</f>
        <v>0</v>
      </c>
    </row>
    <row r="10" spans="2:5" ht="20.100000000000001" customHeight="1" thickBot="1" x14ac:dyDescent="0.3">
      <c r="B10" s="42" t="s">
        <v>12</v>
      </c>
      <c r="C10" s="43"/>
      <c r="D10" s="5" t="s">
        <v>7</v>
      </c>
      <c r="E10" s="6">
        <f>E9*140</f>
        <v>0</v>
      </c>
    </row>
    <row r="11" spans="2:5" s="13" customFormat="1" ht="20.100000000000001" customHeight="1" thickBot="1" x14ac:dyDescent="0.3">
      <c r="B11" s="39" t="s">
        <v>6</v>
      </c>
      <c r="C11" s="40"/>
      <c r="D11" s="41"/>
      <c r="E11" s="14">
        <v>1646601.6</v>
      </c>
    </row>
    <row r="12" spans="2:5" ht="20.100000000000001" customHeight="1" x14ac:dyDescent="0.25">
      <c r="B12" s="35" t="s">
        <v>11</v>
      </c>
      <c r="C12" s="36"/>
      <c r="D12" s="7" t="s">
        <v>1</v>
      </c>
      <c r="E12" s="8">
        <f>E10*48</f>
        <v>0</v>
      </c>
    </row>
    <row r="13" spans="2:5" ht="20.100000000000001" customHeight="1" thickBot="1" x14ac:dyDescent="0.3">
      <c r="B13" s="37" t="s">
        <v>2</v>
      </c>
      <c r="C13" s="38"/>
      <c r="D13" s="9">
        <v>0.21</v>
      </c>
      <c r="E13" s="10">
        <f>E12*D13</f>
        <v>0</v>
      </c>
    </row>
    <row r="14" spans="2:5" ht="20.100000000000001" customHeight="1" thickBot="1" x14ac:dyDescent="0.3">
      <c r="B14" s="32" t="s">
        <v>0</v>
      </c>
      <c r="C14" s="33"/>
      <c r="D14" s="34"/>
      <c r="E14" s="11">
        <f>SUM(E12:E13)</f>
        <v>0</v>
      </c>
    </row>
  </sheetData>
  <sheetProtection sheet="1" objects="1" scenarios="1"/>
  <mergeCells count="13">
    <mergeCell ref="B7:C7"/>
    <mergeCell ref="B9:D9"/>
    <mergeCell ref="B14:D14"/>
    <mergeCell ref="B12:C12"/>
    <mergeCell ref="B13:C13"/>
    <mergeCell ref="B11:D11"/>
    <mergeCell ref="B10:C10"/>
    <mergeCell ref="B8:D8"/>
    <mergeCell ref="B4:D4"/>
    <mergeCell ref="B2:E2"/>
    <mergeCell ref="B3:E3"/>
    <mergeCell ref="B5:D5"/>
    <mergeCell ref="B6:C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 LOTE 1 KONE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Hernández Barderas, David</cp:lastModifiedBy>
  <dcterms:created xsi:type="dcterms:W3CDTF">2017-08-25T11:04:10Z</dcterms:created>
  <dcterms:modified xsi:type="dcterms:W3CDTF">2023-04-20T06:58:43Z</dcterms:modified>
</cp:coreProperties>
</file>