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0928 Mant. Lic. Gestión Cuentas Priv. 23-26\01 Pliegos\"/>
    </mc:Choice>
  </mc:AlternateContent>
  <xr:revisionPtr revIDLastSave="0" documentId="13_ncr:1_{F4224B24-EC9F-4078-B5EA-5E1E253F7A9F}" xr6:coauthVersionLast="47" xr6:coauthVersionMax="47" xr10:uidLastSave="{00000000-0000-0000-0000-000000000000}"/>
  <bookViews>
    <workbookView xWindow="-108" yWindow="-108" windowWidth="23256" windowHeight="12576" xr2:uid="{EEE19CF9-CE4B-48DD-99BF-C80BB0A6B18D}"/>
  </bookViews>
  <sheets>
    <sheet name="M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B9" i="1"/>
  <c r="H7" i="1" l="1"/>
  <c r="H9" i="1" s="1"/>
  <c r="H11" i="1" l="1"/>
  <c r="H13" i="1"/>
  <c r="H15" i="1" l="1"/>
  <c r="H17" i="1" s="1"/>
  <c r="H19" i="1" s="1"/>
</calcChain>
</file>

<file path=xl/sharedStrings.xml><?xml version="1.0" encoding="utf-8"?>
<sst xmlns="http://schemas.openxmlformats.org/spreadsheetml/2006/main" count="18" uniqueCount="18">
  <si>
    <t>Descripción</t>
  </si>
  <si>
    <t>Unidades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</si>
  <si>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</si>
  <si>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</si>
  <si>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</si>
  <si>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</si>
  <si>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</si>
  <si>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Periodo</t>
  </si>
  <si>
    <t>Item</t>
  </si>
  <si>
    <t>Subtotal</t>
  </si>
  <si>
    <t>Del 25/11/2023 al 24/11/2026</t>
  </si>
  <si>
    <t>CyberArk - Suscripción para 50 usuarios</t>
  </si>
  <si>
    <t>Duración años</t>
  </si>
  <si>
    <t>Coste unidad/año</t>
  </si>
  <si>
    <t>T O T A L   C O N   I V A</t>
  </si>
  <si>
    <t>TOTAL SIN IVA</t>
  </si>
  <si>
    <t>MANTENIMIENTO PARA GESTIÓN DE CUENTAS PRIVILEGIADAS</t>
  </si>
  <si>
    <t>Mantenimiento de Licencias de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</si>
</sst>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5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wrapText="1"/>
    </xf>
    <xf numFmtId="164" fontId="0" fillId="0" borderId="3" xfId="0" applyNumberFormat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4" fontId="0" fillId="4" borderId="3" xfId="0" applyNumberFormat="1" applyFill="1" applyBorder="1" applyAlignment="1" applyProtection="1">
      <alignment vertical="center"/>
      <protection locked="0"/>
    </xf>
    <xf numFmtId="164" fontId="3" fillId="6" borderId="3" xfId="0" applyNumberFormat="1" applyFont="1" applyFill="1" applyBorder="1" applyAlignment="1">
      <alignment vertical="center"/>
    </xf>
    <xf numFmtId="164" fontId="3" fillId="8" borderId="3" xfId="0" applyNumberFormat="1" applyFont="1" applyFill="1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/>
    </xf>
    <xf numFmtId="10" fontId="1" fillId="4" borderId="6" xfId="0" applyNumberFormat="1" applyFont="1" applyFill="1" applyBorder="1" applyAlignment="1" applyProtection="1">
      <alignment horizontal="center" vertical="center"/>
      <protection locked="0"/>
    </xf>
    <xf numFmtId="0" fontId="5" fillId="7" borderId="1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6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left" vertical="center"/>
    </xf>
    <xf numFmtId="0" fontId="1" fillId="6" borderId="6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J21"/>
  <sheetViews>
    <sheetView showGridLines="0" tabSelected="1" workbookViewId="0">
      <selection activeCell="F6" sqref="F6"/>
    </sheetView>
  </sheetViews>
  <sheetFormatPr baseColWidth="10" defaultRowHeight="14.4" x14ac:dyDescent="0.3"/>
  <cols>
    <col min="1" max="1" width="8.44140625" customWidth="1"/>
    <col min="2" max="2" width="9.109375" customWidth="1"/>
    <col min="3" max="3" width="38.88671875" customWidth="1"/>
    <col min="4" max="4" width="28.109375" customWidth="1"/>
    <col min="5" max="5" width="9.44140625" bestFit="1" customWidth="1"/>
    <col min="6" max="6" width="16" customWidth="1"/>
    <col min="7" max="7" width="13.44140625" bestFit="1" customWidth="1"/>
    <col min="8" max="8" width="18" bestFit="1" customWidth="1"/>
  </cols>
  <sheetData>
    <row r="2" spans="2:10" ht="37.5" customHeight="1" x14ac:dyDescent="0.3">
      <c r="B2" s="26" t="s">
        <v>16</v>
      </c>
      <c r="C2" s="27"/>
      <c r="D2" s="27"/>
      <c r="E2" s="27"/>
      <c r="F2" s="27"/>
      <c r="G2" s="27"/>
      <c r="H2" s="27"/>
      <c r="J2" s="8"/>
    </row>
    <row r="4" spans="2:10" ht="47.25" customHeight="1" x14ac:dyDescent="0.3">
      <c r="B4" s="28" t="s">
        <v>17</v>
      </c>
      <c r="C4" s="29"/>
      <c r="D4" s="29"/>
      <c r="E4" s="29"/>
      <c r="F4" s="29"/>
      <c r="G4" s="29"/>
      <c r="H4" s="29"/>
    </row>
    <row r="5" spans="2:10" x14ac:dyDescent="0.3">
      <c r="B5" s="1" t="s">
        <v>8</v>
      </c>
      <c r="C5" s="1" t="s">
        <v>0</v>
      </c>
      <c r="D5" s="1" t="s">
        <v>7</v>
      </c>
      <c r="E5" s="1" t="s">
        <v>1</v>
      </c>
      <c r="F5" s="1" t="s">
        <v>13</v>
      </c>
      <c r="G5" s="1" t="s">
        <v>12</v>
      </c>
      <c r="H5" s="1" t="s">
        <v>2</v>
      </c>
    </row>
    <row r="6" spans="2:10" ht="21" customHeight="1" x14ac:dyDescent="0.3">
      <c r="B6" s="6">
        <v>1</v>
      </c>
      <c r="C6" s="10" t="s">
        <v>11</v>
      </c>
      <c r="D6" s="7" t="s">
        <v>10</v>
      </c>
      <c r="E6" s="14">
        <v>50</v>
      </c>
      <c r="F6" s="11"/>
      <c r="G6" s="15">
        <v>3</v>
      </c>
      <c r="H6" s="9">
        <f>F6*E6*G6</f>
        <v>0</v>
      </c>
    </row>
    <row r="7" spans="2:10" ht="15.6" x14ac:dyDescent="0.3">
      <c r="E7" s="33" t="s">
        <v>9</v>
      </c>
      <c r="F7" s="34"/>
      <c r="G7" s="35"/>
      <c r="H7" s="2">
        <f>SUM(H6:H6)</f>
        <v>0</v>
      </c>
    </row>
    <row r="9" spans="2:10" ht="23.25" customHeight="1" x14ac:dyDescent="0.3">
      <c r="B9" s="30" t="str">
        <f>"TOTAL "&amp;UPPER(B4)&amp;" SIN IVA"</f>
        <v>TOTAL MANTENIMIENTO DE LICENCIAS DE SOFTWARE SIN IVA</v>
      </c>
      <c r="C9" s="31"/>
      <c r="D9" s="31"/>
      <c r="E9" s="31"/>
      <c r="F9" s="31"/>
      <c r="G9" s="32"/>
      <c r="H9" s="12">
        <f>+H7</f>
        <v>0</v>
      </c>
    </row>
    <row r="11" spans="2:10" x14ac:dyDescent="0.3">
      <c r="B11" s="23" t="s">
        <v>4</v>
      </c>
      <c r="C11" s="24"/>
      <c r="D11" s="24"/>
      <c r="E11" s="24"/>
      <c r="F11" s="25"/>
      <c r="G11" s="16">
        <v>0</v>
      </c>
      <c r="H11" s="9">
        <f>+H9*G11</f>
        <v>0</v>
      </c>
    </row>
    <row r="12" spans="2:10" ht="6.75" customHeight="1" x14ac:dyDescent="0.3"/>
    <row r="13" spans="2:10" x14ac:dyDescent="0.3">
      <c r="B13" s="23" t="s">
        <v>5</v>
      </c>
      <c r="C13" s="24"/>
      <c r="D13" s="24"/>
      <c r="E13" s="24"/>
      <c r="F13" s="25"/>
      <c r="G13" s="16">
        <v>0</v>
      </c>
      <c r="H13" s="9">
        <f>+H9*G13</f>
        <v>0</v>
      </c>
    </row>
    <row r="15" spans="2:10" ht="21.75" customHeight="1" x14ac:dyDescent="0.3">
      <c r="B15" s="20" t="s">
        <v>15</v>
      </c>
      <c r="C15" s="21"/>
      <c r="D15" s="21"/>
      <c r="E15" s="21"/>
      <c r="F15" s="21"/>
      <c r="G15" s="22"/>
      <c r="H15" s="13">
        <f>+H9+H11+H13</f>
        <v>0</v>
      </c>
    </row>
    <row r="16" spans="2:10" ht="6.75" customHeight="1" x14ac:dyDescent="0.3"/>
    <row r="17" spans="2:8" ht="15.6" x14ac:dyDescent="0.3">
      <c r="B17" s="20" t="s">
        <v>6</v>
      </c>
      <c r="C17" s="21"/>
      <c r="D17" s="21"/>
      <c r="E17" s="21"/>
      <c r="F17" s="22"/>
      <c r="G17" s="4">
        <v>0.21</v>
      </c>
      <c r="H17" s="13">
        <f>+H15*G17</f>
        <v>0</v>
      </c>
    </row>
    <row r="19" spans="2:8" ht="30" customHeight="1" x14ac:dyDescent="0.3">
      <c r="B19" s="17" t="s">
        <v>14</v>
      </c>
      <c r="C19" s="18"/>
      <c r="D19" s="18"/>
      <c r="E19" s="18"/>
      <c r="F19" s="18"/>
      <c r="G19" s="19"/>
      <c r="H19" s="5">
        <f>+H15+H17</f>
        <v>0</v>
      </c>
    </row>
    <row r="21" spans="2:8" x14ac:dyDescent="0.3">
      <c r="B21" s="3" t="s">
        <v>3</v>
      </c>
    </row>
  </sheetData>
  <sheetProtection algorithmName="SHA-512" hashValue="Zk0Pt99kk3tWuJ0cCl0T0y9+kk/eN9sByUASnNc4C1pQZaw4WOIfQv+PYZIM0coKMLBqSowdExeqAFzmtKBw8A==" saltValue="uiThoo7eBt0cjevdA69k4A==" spinCount="100000" sheet="1" objects="1" scenarios="1"/>
  <mergeCells count="9">
    <mergeCell ref="B2:H2"/>
    <mergeCell ref="B4:H4"/>
    <mergeCell ref="B9:G9"/>
    <mergeCell ref="E7:G7"/>
    <mergeCell ref="B19:G19"/>
    <mergeCell ref="B17:F17"/>
    <mergeCell ref="B11:F11"/>
    <mergeCell ref="B13:F13"/>
    <mergeCell ref="B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2021-09-16T05:40:57Z</dcterms:created>
  <dcterms:modified xsi:type="dcterms:W3CDTF">2022-11-30T11:39:10Z</dcterms:modified>
</cp:coreProperties>
</file>