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INFRAESTRUCTURAS\GESTIÓN\COMÚN\UNIDAD TÉCNICA DE EXPEDIENTES\EXPTE URGENCIA PCI SUBSANACION OCA\ENRIQUE C\"/>
    </mc:Choice>
  </mc:AlternateContent>
  <bookViews>
    <workbookView xWindow="0" yWindow="0" windowWidth="13365" windowHeight="74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1" l="1"/>
  <c r="F13" i="1"/>
  <c r="G4" i="1"/>
  <c r="G11" i="1"/>
  <c r="E4" i="1"/>
  <c r="F4" i="1"/>
  <c r="F11" i="1"/>
  <c r="G9" i="1"/>
  <c r="G7" i="1"/>
  <c r="G5" i="1"/>
</calcChain>
</file>

<file path=xl/sharedStrings.xml><?xml version="1.0" encoding="utf-8"?>
<sst xmlns="http://schemas.openxmlformats.org/spreadsheetml/2006/main" count="30" uniqueCount="27">
  <si>
    <t>C. S. LA VEREDILLA</t>
  </si>
  <si>
    <t>Presupuesto</t>
  </si>
  <si>
    <t>Código</t>
  </si>
  <si>
    <t>Resumen</t>
  </si>
  <si>
    <t>ImpPres</t>
  </si>
  <si>
    <t>Nat</t>
  </si>
  <si>
    <t>Ud</t>
  </si>
  <si>
    <t>CanPres</t>
  </si>
  <si>
    <t>PrPres</t>
  </si>
  <si>
    <t xml:space="preserve">2            </t>
  </si>
  <si>
    <t>DETECCION Y ALARMA</t>
  </si>
  <si>
    <t>Capítulo</t>
  </si>
  <si>
    <t/>
  </si>
  <si>
    <t xml:space="preserve">CM1E26DAM070 </t>
  </si>
  <si>
    <t>MÓDULO CONTROL SEÑALES 2 ENTRADAS DIGITALES</t>
  </si>
  <si>
    <t>Partida</t>
  </si>
  <si>
    <t>u</t>
  </si>
  <si>
    <t>Unidad microprocesada direccionable que gestiona la información de 2 entradas digitales. Cada entrada puede ser seleccionada para contacto abierto o cerrado. Dispone de capacidad para personalizar 2 equipos, identificar su ubicación e informar de los cambios de estado que se generen en cada uno de ellos. Provisto de autoaislador que lo aísla del resto de la instalación en caso de cortocircuito interno, LED de información, clemas extraíbles y caja protectora. Equipo conforme a Norma EN 54-18, con Certificado CE CPR. Totalmente instalado; i/p.p. de conexiones y medios auxiliares. Base de precios de la Construcción de la Comunidad de Madrid. Precio particularizado para el Área 1.</t>
  </si>
  <si>
    <t xml:space="preserve">1000B        </t>
  </si>
  <si>
    <t>SIRENA INTERIOR CONVENCIONAL OPTICO-ACUSTICA</t>
  </si>
  <si>
    <t xml:space="preserve">Sirena electrónica multitono con indicación luminosa de alarma de incendio, para uso interior, en color  rojo. De 100 dB de nivel sonoro a 1 m en tono de máxima intensidad, y grado de protección IP-54 ó IP-65. Equipo con certificado CE y CPR, conforme a Norma EN 54-3. Totalmente instalado; i/p.p. de conexiones.
</t>
  </si>
  <si>
    <t xml:space="preserve">CM1E26DLE010 </t>
  </si>
  <si>
    <t>CIRCUITO CABLE RESISTENTE AL FUEGO 2x1,5 mm2 (AS+)</t>
  </si>
  <si>
    <t>m</t>
  </si>
  <si>
    <t>Circuito con cableado de cobre flexible resistente al fuego formado por 2 conductores de cobre de 1,5 mm2 de sección, SZ1-K (AS+) o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Base de precios de la Construcción de la Comunidad de Madrid. Precio particularizado para el Área 1.</t>
  </si>
  <si>
    <t>2</t>
  </si>
  <si>
    <t>LAVEREDILLA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</si>
</sst>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2">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5" width="7.85546875" customWidth="1"/>
    <col min="6" max="6" width="6.5703125" customWidth="1"/>
    <col min="7" max="7" width="7.7109375" customWidth="1"/>
  </cols>
  <sheetData>
    <row r="1" spans="1:7" x14ac:dyDescent="0.25">
      <c r="A1" s="1" t="s">
        <v>0</v>
      </c>
      <c r="B1" s="2"/>
      <c r="C1" s="2"/>
      <c r="D1" s="2"/>
      <c r="E1" s="2"/>
      <c r="F1" s="2"/>
      <c r="G1" s="2"/>
    </row>
    <row r="2" spans="1:7" ht="18.75" x14ac:dyDescent="0.25">
      <c r="A2" s="3" t="s">
        <v>1</v>
      </c>
      <c r="B2" s="4"/>
      <c r="C2" s="4"/>
      <c r="D2" s="4"/>
      <c r="E2" s="4"/>
      <c r="F2" s="4"/>
      <c r="G2" s="4"/>
    </row>
    <row r="3" spans="1:7" x14ac:dyDescent="0.25">
      <c r="A3" s="5" t="s">
        <v>2</v>
      </c>
      <c r="B3" s="5" t="s">
        <v>5</v>
      </c>
      <c r="C3" s="5" t="s">
        <v>6</v>
      </c>
      <c r="D3" s="17" t="s">
        <v>3</v>
      </c>
      <c r="E3" s="6" t="s">
        <v>7</v>
      </c>
      <c r="F3" s="6" t="s">
        <v>8</v>
      </c>
      <c r="G3" s="6" t="s">
        <v>4</v>
      </c>
    </row>
    <row r="4" spans="1:7" x14ac:dyDescent="0.25">
      <c r="A4" s="7" t="s">
        <v>9</v>
      </c>
      <c r="B4" s="7" t="s">
        <v>11</v>
      </c>
      <c r="C4" s="7" t="s">
        <v>12</v>
      </c>
      <c r="D4" s="18" t="s">
        <v>10</v>
      </c>
      <c r="E4" s="8">
        <f>E11</f>
        <v>1</v>
      </c>
      <c r="F4" s="9">
        <f>F11</f>
        <v>691.23</v>
      </c>
      <c r="G4" s="9">
        <f>G11</f>
        <v>691.23</v>
      </c>
    </row>
    <row r="5" spans="1:7" ht="22.5" x14ac:dyDescent="0.25">
      <c r="A5" s="10" t="s">
        <v>13</v>
      </c>
      <c r="B5" s="10" t="s">
        <v>15</v>
      </c>
      <c r="C5" s="10" t="s">
        <v>16</v>
      </c>
      <c r="D5" s="19" t="s">
        <v>14</v>
      </c>
      <c r="E5" s="11">
        <v>1</v>
      </c>
      <c r="F5" s="11">
        <v>68.39</v>
      </c>
      <c r="G5" s="12">
        <f>ROUND(E5*F5,2)</f>
        <v>68.39</v>
      </c>
    </row>
    <row r="6" spans="1:7" ht="180" x14ac:dyDescent="0.25">
      <c r="A6" s="13"/>
      <c r="B6" s="13"/>
      <c r="C6" s="13"/>
      <c r="D6" s="14" t="s">
        <v>17</v>
      </c>
      <c r="E6" s="13"/>
      <c r="F6" s="13"/>
      <c r="G6" s="13"/>
    </row>
    <row r="7" spans="1:7" ht="22.5" x14ac:dyDescent="0.25">
      <c r="A7" s="10" t="s">
        <v>18</v>
      </c>
      <c r="B7" s="10" t="s">
        <v>15</v>
      </c>
      <c r="C7" s="10" t="s">
        <v>16</v>
      </c>
      <c r="D7" s="19" t="s">
        <v>19</v>
      </c>
      <c r="E7" s="11">
        <v>2</v>
      </c>
      <c r="F7" s="11">
        <v>97.67</v>
      </c>
      <c r="G7" s="12">
        <f>ROUND(E7*F7,2)</f>
        <v>195.34</v>
      </c>
    </row>
    <row r="8" spans="1:7" ht="90" x14ac:dyDescent="0.25">
      <c r="A8" s="13"/>
      <c r="B8" s="13"/>
      <c r="C8" s="13"/>
      <c r="D8" s="14" t="s">
        <v>20</v>
      </c>
      <c r="E8" s="13"/>
      <c r="F8" s="13"/>
      <c r="G8" s="13"/>
    </row>
    <row r="9" spans="1:7" ht="22.5" x14ac:dyDescent="0.25">
      <c r="A9" s="10" t="s">
        <v>21</v>
      </c>
      <c r="B9" s="10" t="s">
        <v>15</v>
      </c>
      <c r="C9" s="10" t="s">
        <v>23</v>
      </c>
      <c r="D9" s="19" t="s">
        <v>22</v>
      </c>
      <c r="E9" s="11">
        <v>50</v>
      </c>
      <c r="F9" s="11">
        <v>8.5500000000000007</v>
      </c>
      <c r="G9" s="12">
        <f>ROUND(E9*F9,2)</f>
        <v>427.5</v>
      </c>
    </row>
    <row r="10" spans="1:7" ht="168.75" x14ac:dyDescent="0.25">
      <c r="A10" s="13"/>
      <c r="B10" s="13"/>
      <c r="C10" s="13"/>
      <c r="D10" s="14" t="s">
        <v>24</v>
      </c>
      <c r="E10" s="13"/>
      <c r="F10" s="13"/>
      <c r="G10" s="13"/>
    </row>
    <row r="11" spans="1:7" x14ac:dyDescent="0.25">
      <c r="A11" s="13"/>
      <c r="B11" s="13"/>
      <c r="C11" s="13"/>
      <c r="D11" s="20" t="s">
        <v>25</v>
      </c>
      <c r="E11" s="15">
        <v>1</v>
      </c>
      <c r="F11" s="9">
        <f>G5+G7+G9</f>
        <v>691.23</v>
      </c>
      <c r="G11" s="9">
        <f>ROUND(F11*E11,2)</f>
        <v>691.23</v>
      </c>
    </row>
    <row r="12" spans="1:7" ht="0.95" customHeight="1" x14ac:dyDescent="0.25">
      <c r="A12" s="16"/>
      <c r="B12" s="16"/>
      <c r="C12" s="16"/>
      <c r="D12" s="21"/>
      <c r="E12" s="16"/>
      <c r="F12" s="16"/>
      <c r="G12" s="16"/>
    </row>
    <row r="13" spans="1:7" x14ac:dyDescent="0.25">
      <c r="A13" s="13"/>
      <c r="B13" s="13"/>
      <c r="C13" s="13"/>
      <c r="D13" s="20" t="s">
        <v>26</v>
      </c>
      <c r="E13" s="15">
        <v>1</v>
      </c>
      <c r="F13" s="9">
        <f>G11</f>
        <v>691.23</v>
      </c>
      <c r="G13" s="9">
        <f>ROUND(F13*E13,2)</f>
        <v>691.23</v>
      </c>
    </row>
    <row r="14" spans="1:7" x14ac:dyDescent="0.25">
      <c r="A14" s="13"/>
      <c r="B14" s="13"/>
      <c r="C14" s="13"/>
      <c r="D14" s="14"/>
      <c r="E14" s="13"/>
      <c r="F14" s="13"/>
      <c r="G14" s="13"/>
    </row>
  </sheetData>
  <dataValidations count="1">
    <dataValidation type="list" allowBlank="1" showInputMessage="1" showErrorMessage="1" sqref="B4:B14">
      <formula1>"Capítulo,Partida,Mano de obra,Maquinaria,Material,Otros,"</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Comunidad de Madrid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300551</dc:creator>
  <cp:lastModifiedBy>Enrique 300551</cp:lastModifiedBy>
  <dcterms:created xsi:type="dcterms:W3CDTF">2023-04-27T10:42:30Z</dcterms:created>
  <dcterms:modified xsi:type="dcterms:W3CDTF">2023-04-27T10:43:01Z</dcterms:modified>
</cp:coreProperties>
</file>