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EXPTE URGENCIA PCI SUBSANACION OCA\ENRIQUE C\"/>
    </mc:Choice>
  </mc:AlternateContent>
  <bookViews>
    <workbookView xWindow="0" yWindow="0" windowWidth="13365" windowHeight="74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F15" i="1"/>
  <c r="G4" i="1"/>
  <c r="G13" i="1"/>
  <c r="E4" i="1"/>
  <c r="F4" i="1"/>
  <c r="F13" i="1"/>
  <c r="G11" i="1"/>
  <c r="G9" i="1"/>
  <c r="G7" i="1"/>
  <c r="G5" i="1"/>
</calcChain>
</file>

<file path=xl/sharedStrings.xml><?xml version="1.0" encoding="utf-8"?>
<sst xmlns="http://schemas.openxmlformats.org/spreadsheetml/2006/main" count="35" uniqueCount="30">
  <si>
    <t>C. S. LOS ROSALES</t>
  </si>
  <si>
    <t>Presupuesto</t>
  </si>
  <si>
    <t>Código</t>
  </si>
  <si>
    <t>Resumen</t>
  </si>
  <si>
    <t>ImpPres</t>
  </si>
  <si>
    <t>Nat</t>
  </si>
  <si>
    <t>Ud</t>
  </si>
  <si>
    <t>CanPres</t>
  </si>
  <si>
    <t>PrPres</t>
  </si>
  <si>
    <t xml:space="preserve">1            </t>
  </si>
  <si>
    <t>DETECCION MONÓXIDO</t>
  </si>
  <si>
    <t>Capítulo</t>
  </si>
  <si>
    <t/>
  </si>
  <si>
    <t xml:space="preserve">02           </t>
  </si>
  <si>
    <t>DETECTOR MONÓXIDO</t>
  </si>
  <si>
    <t>Partida</t>
  </si>
  <si>
    <t>u</t>
  </si>
  <si>
    <t xml:space="preserve">Sensor detector de difusión de monóxido de carbono (CO)  diseñado según la norma europea EN 50545-1 y certificado UNE 23300.
</t>
  </si>
  <si>
    <t xml:space="preserve">03           </t>
  </si>
  <si>
    <t>CONEXIONADO EXTRACTORES</t>
  </si>
  <si>
    <t xml:space="preserve">Conexionado de señal entre central y extractores
</t>
  </si>
  <si>
    <t xml:space="preserve">01           </t>
  </si>
  <si>
    <t>CENTRAL DETECCION MONÓXIDO</t>
  </si>
  <si>
    <t xml:space="preserve">Central automática  convencionalde dos zonas con sensores de difusión de monóxido de carbono (CO) certificada UNE 23300.
• Centrales de 2 zonas de ventilación con sensores de difusión 
• Salida de contacto seco (COM/NA) de ventilación 
• Salida de alarma de 30 Vdc 0,8 A.
• Espacio para baterías 2 x 12 Vdc 2 Ah 
• Display de 3 dígitos y 7 segmentos.
• Certificada UNE 23300.
</t>
  </si>
  <si>
    <t xml:space="preserve">CM1E26DLE010 </t>
  </si>
  <si>
    <t>CIRCUITO CABLE RESISTENTE AL FUEGO 2x1,5 mm2 (AS+)</t>
  </si>
  <si>
    <t>m</t>
  </si>
  <si>
    <t>Circuito con cableado de cobre flexible resistente al fuego formado por 2 conductores de cobre de 1,5 mm2 de sección, SZ1-K (AS+) o RZ1-K mica (AS+), de protección 0,6/1 kV. Con aislamiento de silicona o cinta de mica con XLPE y cubierta de poliolefinas; libre de halógenos, no propagador de la llama ni del incendio, con baja emisión de gases tóxicos y nula emisión de gases corrosivos, instalado bajo tubo corrugado protector libre de halógenos M-20. Cable diseñado según Norma UNE 211025, y conforme a UNE-EN 50200. Totalmente montado y conectado. Base de precios de la Construcción de la Comunidad de Madrid. Precio particularizado para el Área 1.</t>
  </si>
  <si>
    <t>1</t>
  </si>
  <si>
    <t>LOSROSALESCO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</si>
</sst>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3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5" width="7.85546875" customWidth="1"/>
    <col min="6" max="6" width="7" customWidth="1"/>
    <col min="7" max="7" width="7.71093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17" t="s">
        <v>3</v>
      </c>
      <c r="E3" s="6" t="s">
        <v>7</v>
      </c>
      <c r="F3" s="6" t="s">
        <v>8</v>
      </c>
      <c r="G3" s="6" t="s">
        <v>4</v>
      </c>
    </row>
    <row r="4" spans="1:7" x14ac:dyDescent="0.25">
      <c r="A4" s="7" t="s">
        <v>9</v>
      </c>
      <c r="B4" s="7" t="s">
        <v>11</v>
      </c>
      <c r="C4" s="7" t="s">
        <v>12</v>
      </c>
      <c r="D4" s="18" t="s">
        <v>10</v>
      </c>
      <c r="E4" s="8">
        <f>E13</f>
        <v>1</v>
      </c>
      <c r="F4" s="9">
        <f>F13</f>
        <v>3312</v>
      </c>
      <c r="G4" s="9">
        <f>G13</f>
        <v>3312</v>
      </c>
    </row>
    <row r="5" spans="1:7" x14ac:dyDescent="0.25">
      <c r="A5" s="10" t="s">
        <v>13</v>
      </c>
      <c r="B5" s="10" t="s">
        <v>15</v>
      </c>
      <c r="C5" s="10" t="s">
        <v>16</v>
      </c>
      <c r="D5" s="19" t="s">
        <v>14</v>
      </c>
      <c r="E5" s="11">
        <v>9</v>
      </c>
      <c r="F5" s="11">
        <v>73</v>
      </c>
      <c r="G5" s="12">
        <f>ROUND(E5*F5,2)</f>
        <v>657</v>
      </c>
    </row>
    <row r="6" spans="1:7" ht="45" x14ac:dyDescent="0.25">
      <c r="A6" s="13"/>
      <c r="B6" s="13"/>
      <c r="C6" s="13"/>
      <c r="D6" s="14" t="s">
        <v>17</v>
      </c>
      <c r="E6" s="13"/>
      <c r="F6" s="13"/>
      <c r="G6" s="13"/>
    </row>
    <row r="7" spans="1:7" x14ac:dyDescent="0.25">
      <c r="A7" s="10" t="s">
        <v>18</v>
      </c>
      <c r="B7" s="10" t="s">
        <v>15</v>
      </c>
      <c r="C7" s="10" t="s">
        <v>16</v>
      </c>
      <c r="D7" s="19" t="s">
        <v>19</v>
      </c>
      <c r="E7" s="11">
        <v>1</v>
      </c>
      <c r="F7" s="11">
        <v>320</v>
      </c>
      <c r="G7" s="12">
        <f>ROUND(E7*F7,2)</f>
        <v>320</v>
      </c>
    </row>
    <row r="8" spans="1:7" ht="33.75" x14ac:dyDescent="0.25">
      <c r="A8" s="13"/>
      <c r="B8" s="13"/>
      <c r="C8" s="13"/>
      <c r="D8" s="14" t="s">
        <v>20</v>
      </c>
      <c r="E8" s="13"/>
      <c r="F8" s="13"/>
      <c r="G8" s="13"/>
    </row>
    <row r="9" spans="1:7" x14ac:dyDescent="0.25">
      <c r="A9" s="10" t="s">
        <v>21</v>
      </c>
      <c r="B9" s="10" t="s">
        <v>15</v>
      </c>
      <c r="C9" s="10" t="s">
        <v>16</v>
      </c>
      <c r="D9" s="19" t="s">
        <v>22</v>
      </c>
      <c r="E9" s="11">
        <v>1</v>
      </c>
      <c r="F9" s="11">
        <v>625</v>
      </c>
      <c r="G9" s="12">
        <f>ROUND(E9*F9,2)</f>
        <v>625</v>
      </c>
    </row>
    <row r="10" spans="1:7" ht="135" x14ac:dyDescent="0.25">
      <c r="A10" s="13"/>
      <c r="B10" s="13"/>
      <c r="C10" s="13"/>
      <c r="D10" s="14" t="s">
        <v>23</v>
      </c>
      <c r="E10" s="13"/>
      <c r="F10" s="13"/>
      <c r="G10" s="13"/>
    </row>
    <row r="11" spans="1:7" ht="22.5" x14ac:dyDescent="0.25">
      <c r="A11" s="10" t="s">
        <v>24</v>
      </c>
      <c r="B11" s="10" t="s">
        <v>15</v>
      </c>
      <c r="C11" s="10" t="s">
        <v>26</v>
      </c>
      <c r="D11" s="19" t="s">
        <v>25</v>
      </c>
      <c r="E11" s="11">
        <v>200</v>
      </c>
      <c r="F11" s="11">
        <v>8.5500000000000007</v>
      </c>
      <c r="G11" s="12">
        <f>ROUND(E11*F11,2)</f>
        <v>1710</v>
      </c>
    </row>
    <row r="12" spans="1:7" ht="168.75" x14ac:dyDescent="0.25">
      <c r="A12" s="13"/>
      <c r="B12" s="13"/>
      <c r="C12" s="13"/>
      <c r="D12" s="14" t="s">
        <v>27</v>
      </c>
      <c r="E12" s="13"/>
      <c r="F12" s="13"/>
      <c r="G12" s="13"/>
    </row>
    <row r="13" spans="1:7" x14ac:dyDescent="0.25">
      <c r="A13" s="13"/>
      <c r="B13" s="13"/>
      <c r="C13" s="13"/>
      <c r="D13" s="20" t="s">
        <v>28</v>
      </c>
      <c r="E13" s="15">
        <v>1</v>
      </c>
      <c r="F13" s="9">
        <f>G5+G7+G9+G11</f>
        <v>3312</v>
      </c>
      <c r="G13" s="9">
        <f>ROUND(F13*E13,2)</f>
        <v>3312</v>
      </c>
    </row>
    <row r="14" spans="1:7" ht="0.95" customHeight="1" x14ac:dyDescent="0.25">
      <c r="A14" s="16"/>
      <c r="B14" s="16"/>
      <c r="C14" s="16"/>
      <c r="D14" s="21"/>
      <c r="E14" s="16"/>
      <c r="F14" s="16"/>
      <c r="G14" s="16"/>
    </row>
    <row r="15" spans="1:7" x14ac:dyDescent="0.25">
      <c r="A15" s="13"/>
      <c r="B15" s="13"/>
      <c r="C15" s="13"/>
      <c r="D15" s="20" t="s">
        <v>29</v>
      </c>
      <c r="E15" s="15">
        <v>1</v>
      </c>
      <c r="F15" s="9">
        <f>G13</f>
        <v>3312</v>
      </c>
      <c r="G15" s="9">
        <f>ROUND(F15*E15,2)</f>
        <v>3312</v>
      </c>
    </row>
    <row r="16" spans="1:7" x14ac:dyDescent="0.25">
      <c r="A16" s="13"/>
      <c r="B16" s="13"/>
      <c r="C16" s="13"/>
      <c r="D16" s="14"/>
      <c r="E16" s="13"/>
      <c r="F16" s="13"/>
      <c r="G16" s="13"/>
    </row>
  </sheetData>
  <dataValidations count="1">
    <dataValidation type="list" allowBlank="1" showInputMessage="1" showErrorMessage="1" sqref="B4:B16">
      <formula1>"Capítulo,Partida,Mano de obra,Maquinaria,Material,Otros,"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300551</dc:creator>
  <cp:lastModifiedBy>Enrique 300551</cp:lastModifiedBy>
  <dcterms:created xsi:type="dcterms:W3CDTF">2023-04-28T05:16:14Z</dcterms:created>
  <dcterms:modified xsi:type="dcterms:W3CDTF">2023-04-28T05:16:40Z</dcterms:modified>
</cp:coreProperties>
</file>