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F17" i="1"/>
  <c r="G4" i="1"/>
  <c r="G15" i="1"/>
  <c r="E4" i="1"/>
  <c r="F4" i="1"/>
  <c r="F15" i="1"/>
  <c r="G13" i="1"/>
  <c r="G11" i="1"/>
  <c r="G9" i="1"/>
  <c r="G7" i="1"/>
  <c r="G5" i="1"/>
</calcChain>
</file>

<file path=xl/sharedStrings.xml><?xml version="1.0" encoding="utf-8"?>
<sst xmlns="http://schemas.openxmlformats.org/spreadsheetml/2006/main" count="40" uniqueCount="31">
  <si>
    <t/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</si>
  <si>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</si>
  <si>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</si>
  <si>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</si>
  <si>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</si>
  <si>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</si>
  <si>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</si>
  <si>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</si>
  <si>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</si>
  <si>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1            </t>
  </si>
  <si>
    <t>ABA</t>
  </si>
  <si>
    <t>Capítulo</t>
  </si>
  <si>
    <t xml:space="preserve">64           </t>
  </si>
  <si>
    <t>RODAMIENTO</t>
  </si>
  <si>
    <t>Partida</t>
  </si>
  <si>
    <t>u</t>
  </si>
  <si>
    <t xml:space="preserve">Suministro y colocación de rodamiento para bomba de PCI 6210 2RS
</t>
  </si>
  <si>
    <t xml:space="preserve">65           </t>
  </si>
  <si>
    <t>CIERRE MECANICO</t>
  </si>
  <si>
    <t xml:space="preserve">Suministro y colocación de cierre mecánico CIME Roten de 3 de 30
</t>
  </si>
  <si>
    <t xml:space="preserve">67           </t>
  </si>
  <si>
    <t>BATERIA 24V 55 A</t>
  </si>
  <si>
    <t xml:space="preserve">Suministro y colocación de batería eléctrica de 55 A/h para motor diesel.
</t>
  </si>
  <si>
    <t xml:space="preserve">68           </t>
  </si>
  <si>
    <t>VALVLULA DE RETENCIÓN DE 2"</t>
  </si>
  <si>
    <t xml:space="preserve">Suministro y colocación de válvula de retención de 2" fabrijcada en latón.
</t>
  </si>
  <si>
    <t xml:space="preserve">63           </t>
  </si>
  <si>
    <t>MANTENIMIENTO MOTOR DIESES</t>
  </si>
  <si>
    <t xml:space="preserve">Mantenimiento de motor dieses para grupo PCI consistente en cabmio de aceite, filtros de aire, filtro de aire, filtro de gasoil así como filtro de aceite y pruebas.
</t>
  </si>
  <si>
    <t>1</t>
  </si>
  <si>
    <t>LOSROSALESGRU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</si>
</sst>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6" width="7" customWidth="1"/>
    <col min="7" max="7" width="7.71093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7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0</v>
      </c>
      <c r="D4" s="18" t="s">
        <v>10</v>
      </c>
      <c r="E4" s="8">
        <f>E15</f>
        <v>1</v>
      </c>
      <c r="F4" s="9">
        <f>F15</f>
        <v>2037.51</v>
      </c>
      <c r="G4" s="9">
        <f>G15</f>
        <v>2037.51</v>
      </c>
    </row>
    <row r="5" spans="1:7" x14ac:dyDescent="0.25">
      <c r="A5" s="10" t="s">
        <v>12</v>
      </c>
      <c r="B5" s="10" t="s">
        <v>14</v>
      </c>
      <c r="C5" s="10" t="s">
        <v>15</v>
      </c>
      <c r="D5" s="19" t="s">
        <v>13</v>
      </c>
      <c r="E5" s="11">
        <v>2</v>
      </c>
      <c r="F5" s="11">
        <v>267.49</v>
      </c>
      <c r="G5" s="12">
        <f>ROUND(E5*F5,2)</f>
        <v>534.98</v>
      </c>
    </row>
    <row r="6" spans="1:7" ht="33.75" x14ac:dyDescent="0.25">
      <c r="A6" s="13"/>
      <c r="B6" s="13"/>
      <c r="C6" s="13"/>
      <c r="D6" s="14" t="s">
        <v>16</v>
      </c>
      <c r="E6" s="13"/>
      <c r="F6" s="13"/>
      <c r="G6" s="13"/>
    </row>
    <row r="7" spans="1:7" x14ac:dyDescent="0.25">
      <c r="A7" s="10" t="s">
        <v>17</v>
      </c>
      <c r="B7" s="10" t="s">
        <v>14</v>
      </c>
      <c r="C7" s="10" t="s">
        <v>15</v>
      </c>
      <c r="D7" s="19" t="s">
        <v>18</v>
      </c>
      <c r="E7" s="11">
        <v>1</v>
      </c>
      <c r="F7" s="11">
        <v>296.07</v>
      </c>
      <c r="G7" s="12">
        <f>ROUND(E7*F7,2)</f>
        <v>296.07</v>
      </c>
    </row>
    <row r="8" spans="1:7" ht="33.75" x14ac:dyDescent="0.25">
      <c r="A8" s="13"/>
      <c r="B8" s="13"/>
      <c r="C8" s="13"/>
      <c r="D8" s="14" t="s">
        <v>19</v>
      </c>
      <c r="E8" s="13"/>
      <c r="F8" s="13"/>
      <c r="G8" s="13"/>
    </row>
    <row r="9" spans="1:7" x14ac:dyDescent="0.25">
      <c r="A9" s="10" t="s">
        <v>20</v>
      </c>
      <c r="B9" s="10" t="s">
        <v>14</v>
      </c>
      <c r="C9" s="10" t="s">
        <v>15</v>
      </c>
      <c r="D9" s="19" t="s">
        <v>21</v>
      </c>
      <c r="E9" s="11">
        <v>2</v>
      </c>
      <c r="F9" s="11">
        <v>288.51</v>
      </c>
      <c r="G9" s="12">
        <f>ROUND(E9*F9,2)</f>
        <v>577.02</v>
      </c>
    </row>
    <row r="10" spans="1:7" ht="33.75" x14ac:dyDescent="0.25">
      <c r="A10" s="13"/>
      <c r="B10" s="13"/>
      <c r="C10" s="13"/>
      <c r="D10" s="14" t="s">
        <v>22</v>
      </c>
      <c r="E10" s="13"/>
      <c r="F10" s="13"/>
      <c r="G10" s="13"/>
    </row>
    <row r="11" spans="1:7" x14ac:dyDescent="0.25">
      <c r="A11" s="10" t="s">
        <v>23</v>
      </c>
      <c r="B11" s="10" t="s">
        <v>14</v>
      </c>
      <c r="C11" s="10" t="s">
        <v>15</v>
      </c>
      <c r="D11" s="19" t="s">
        <v>24</v>
      </c>
      <c r="E11" s="11">
        <v>1</v>
      </c>
      <c r="F11" s="11">
        <v>309.44</v>
      </c>
      <c r="G11" s="12">
        <f>ROUND(E11*F11,2)</f>
        <v>309.44</v>
      </c>
    </row>
    <row r="12" spans="1:7" ht="33.75" x14ac:dyDescent="0.25">
      <c r="A12" s="13"/>
      <c r="B12" s="13"/>
      <c r="C12" s="13"/>
      <c r="D12" s="14" t="s">
        <v>25</v>
      </c>
      <c r="E12" s="13"/>
      <c r="F12" s="13"/>
      <c r="G12" s="13"/>
    </row>
    <row r="13" spans="1:7" x14ac:dyDescent="0.25">
      <c r="A13" s="10" t="s">
        <v>26</v>
      </c>
      <c r="B13" s="10" t="s">
        <v>14</v>
      </c>
      <c r="C13" s="10" t="s">
        <v>15</v>
      </c>
      <c r="D13" s="19" t="s">
        <v>27</v>
      </c>
      <c r="E13" s="11">
        <v>1</v>
      </c>
      <c r="F13" s="11">
        <v>320</v>
      </c>
      <c r="G13" s="12">
        <f>ROUND(E13*F13,2)</f>
        <v>320</v>
      </c>
    </row>
    <row r="14" spans="1:7" ht="56.25" x14ac:dyDescent="0.25">
      <c r="A14" s="13"/>
      <c r="B14" s="13"/>
      <c r="C14" s="13"/>
      <c r="D14" s="14" t="s">
        <v>28</v>
      </c>
      <c r="E14" s="13"/>
      <c r="F14" s="13"/>
      <c r="G14" s="13"/>
    </row>
    <row r="15" spans="1:7" x14ac:dyDescent="0.25">
      <c r="A15" s="13"/>
      <c r="B15" s="13"/>
      <c r="C15" s="13"/>
      <c r="D15" s="20" t="s">
        <v>29</v>
      </c>
      <c r="E15" s="15">
        <v>1</v>
      </c>
      <c r="F15" s="9">
        <f>G5+G7+G9+G11+G13</f>
        <v>2037.51</v>
      </c>
      <c r="G15" s="9">
        <f>ROUND(F15*E15,2)</f>
        <v>2037.51</v>
      </c>
    </row>
    <row r="16" spans="1:7" ht="0.95" customHeight="1" x14ac:dyDescent="0.25">
      <c r="A16" s="16"/>
      <c r="B16" s="16"/>
      <c r="C16" s="16"/>
      <c r="D16" s="21"/>
      <c r="E16" s="16"/>
      <c r="F16" s="16"/>
      <c r="G16" s="16"/>
    </row>
    <row r="17" spans="1:7" x14ac:dyDescent="0.25">
      <c r="A17" s="13"/>
      <c r="B17" s="13"/>
      <c r="C17" s="13"/>
      <c r="D17" s="20" t="s">
        <v>30</v>
      </c>
      <c r="E17" s="15">
        <v>1</v>
      </c>
      <c r="F17" s="9">
        <f>G15</f>
        <v>2037.51</v>
      </c>
      <c r="G17" s="9">
        <f>ROUND(F17*E17,2)</f>
        <v>2037.51</v>
      </c>
    </row>
    <row r="18" spans="1:7" x14ac:dyDescent="0.25">
      <c r="A18" s="13"/>
      <c r="B18" s="13"/>
      <c r="C18" s="13"/>
      <c r="D18" s="14"/>
      <c r="E18" s="13"/>
      <c r="F18" s="13"/>
      <c r="G18" s="13"/>
    </row>
  </sheetData>
  <dataValidations count="1">
    <dataValidation type="list" allowBlank="1" showInputMessage="1" showErrorMessage="1" sqref="B4:B18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2023-04-28T05:18:34Z</dcterms:created>
  <dcterms:modified xsi:type="dcterms:W3CDTF">2023-04-28T05:19:07Z</dcterms:modified>
</cp:coreProperties>
</file>