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P:\Gestion Economica AMMM\7_PETICION_OFERTAS\MEMORIAS JUSTIFICATIVAS\"/>
    </mc:Choice>
  </mc:AlternateContent>
  <xr:revisionPtr revIDLastSave="0" documentId="8_{19D47A08-E29E-4B7B-A9AC-6A488664ECC6}" xr6:coauthVersionLast="47" xr6:coauthVersionMax="47" xr10:uidLastSave="{00000000-0000-0000-0000-000000000000}"/>
  <bookViews>
    <workbookView xWindow="-23148" yWindow="-108" windowWidth="23256" windowHeight="12576" xr2:uid="{1141F0CF-7D30-41CA-A3D8-B18B06AD8A5E}"/>
  </bookViews>
  <sheets>
    <sheet name="Lote 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1" l="1"/>
  <c r="E6" i="1" s="1"/>
  <c r="E7" i="1" l="1"/>
  <c r="E8" i="1" s="1"/>
  <c r="E9" i="1" l="1"/>
  <c r="E1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ramon</author>
  </authors>
  <commentList>
    <comment ref="E4" authorId="0" shapeId="0" xr:uid="{50D4FC97-D0F0-43C4-8336-D8055F313B24}">
      <text>
        <r>
          <rPr>
            <sz val="9"/>
            <color indexed="81"/>
            <rFont val="Tahoma"/>
            <family val="2"/>
          </rPr>
          <t xml:space="preserve">Celda con fórmula. NO RELLENAR
</t>
        </r>
      </text>
    </comment>
  </commentList>
</comments>
</file>

<file path=xl/sharedStrings.xml><?xml version="1.0" encoding="utf-8"?>
<sst xmlns="http://schemas.openxmlformats.org/spreadsheetml/2006/main" count="14" uniqueCount="14">
  <si>
    <t>LOTE 2 SUMINISTRO DE CABALLETES DE SUJECCIÓN DE BASTIDORES DE BOGIES</t>
  </si>
  <si>
    <t>Descripción del alcance</t>
  </si>
  <si>
    <t>Número de unidades</t>
  </si>
  <si>
    <t>Precio por Unidad (sin IVA)</t>
  </si>
  <si>
    <t>Total (sin IVA), por Tipo = nº unidades x precio unidad</t>
  </si>
  <si>
    <t>Caballete 700 mm para soporte de bastidores de bogies</t>
  </si>
  <si>
    <t>DESGLOSE GG Y BI</t>
  </si>
  <si>
    <t>Gastos Generales (GG)</t>
  </si>
  <si>
    <t>Beneficio Industrial (BI)</t>
  </si>
  <si>
    <t>OFERTA TOTAL (sin IVA ) PE+GG+BI</t>
  </si>
  <si>
    <t>Importe del IVA</t>
  </si>
  <si>
    <t>IMPORTE TOTAL OFERTA (con IVA )</t>
  </si>
  <si>
    <t xml:space="preserve">*El sumatorio del total correspondiente a la celda OFERTA TOTAL (sin IVA) no puede superar el valor de la Base Imponible. El incumplimiento supondrá la exclusión de la oferta.  </t>
  </si>
  <si>
    <t>** El importe de la celda “IMPORTE TOTAL OFERTA”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</si>
</sst>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9" x14ac:knownFonts="1">
    <font>
      <sz val="11"/>
      <color theme="1"/>
      <name val="Calibri"/>
      <family val="2"/>
      <scheme val="minor"/>
    </font>
    <font>
      <sz val="12"/>
      <color theme="1"/>
      <name val="Calibri"/>
      <family val="2"/>
      <scheme val="minor"/>
    </font>
    <font>
      <b/>
      <sz val="12"/>
      <color rgb="FF000000"/>
      <name val="Calibri"/>
      <family val="2"/>
      <scheme val="minor"/>
    </font>
    <font>
      <sz val="12"/>
      <color rgb="FF000000"/>
      <name val="Calibri"/>
      <family val="2"/>
      <scheme val="minor"/>
    </font>
    <font>
      <b/>
      <sz val="12"/>
      <color theme="1"/>
      <name val="Calibri"/>
      <family val="2"/>
      <scheme val="minor"/>
    </font>
    <font>
      <b/>
      <sz val="12"/>
      <color theme="1"/>
      <name val="Calibri"/>
      <family val="2"/>
    </font>
    <font>
      <b/>
      <sz val="12"/>
      <name val="Calibri"/>
      <family val="2"/>
    </font>
    <font>
      <sz val="12"/>
      <name val="Calibri"/>
      <family val="2"/>
    </font>
    <font>
      <sz val="9"/>
      <color indexed="81"/>
      <name val="Tahoma"/>
      <family val="2"/>
    </font>
  </fonts>
  <fills count="4">
    <fill>
      <patternFill patternType="none"/>
    </fill>
    <fill>
      <patternFill patternType="gray125"/>
    </fill>
    <fill>
      <patternFill patternType="solid">
        <fgColor rgb="FF8DB4E2"/>
        <bgColor indexed="64"/>
      </patternFill>
    </fill>
    <fill>
      <patternFill patternType="solid">
        <fgColor theme="9" tint="0.59999389629810485"/>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6">
    <xf numFmtId="0" fontId="0" fillId="0" borderId="0" xfId="0"/>
    <xf numFmtId="0" fontId="1" fillId="0" borderId="0" xfId="0" applyFont="1" applyAlignment="1">
      <alignment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44" fontId="1" fillId="0" borderId="0" xfId="0" applyNumberFormat="1" applyFont="1" applyAlignment="1">
      <alignment vertical="center" wrapText="1"/>
    </xf>
    <xf numFmtId="0" fontId="3" fillId="0" borderId="5" xfId="0" applyFont="1" applyBorder="1" applyAlignment="1">
      <alignment horizontal="left" vertical="center" wrapText="1"/>
    </xf>
    <xf numFmtId="3" fontId="3" fillId="0" borderId="6" xfId="0" applyNumberFormat="1" applyFont="1" applyBorder="1" applyAlignment="1">
      <alignment horizontal="center" vertical="center" wrapText="1"/>
    </xf>
    <xf numFmtId="164" fontId="1" fillId="3" borderId="6" xfId="0" applyNumberFormat="1" applyFont="1" applyFill="1" applyBorder="1" applyAlignment="1" applyProtection="1">
      <alignment vertical="center" wrapText="1"/>
      <protection locked="0"/>
    </xf>
    <xf numFmtId="164" fontId="1" fillId="0" borderId="7" xfId="0" applyNumberFormat="1" applyFont="1" applyBorder="1" applyAlignment="1">
      <alignment horizontal="righ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 fillId="0" borderId="8" xfId="0" applyFont="1" applyBorder="1" applyAlignment="1">
      <alignment horizontal="right" vertical="center" wrapText="1"/>
    </xf>
    <xf numFmtId="0" fontId="1" fillId="0" borderId="9" xfId="0" applyFont="1" applyBorder="1" applyAlignment="1">
      <alignment horizontal="right" vertical="center" wrapText="1"/>
    </xf>
    <xf numFmtId="9" fontId="1" fillId="3" borderId="9" xfId="0" applyNumberFormat="1" applyFont="1" applyFill="1" applyBorder="1" applyAlignment="1" applyProtection="1">
      <alignment vertical="center" wrapText="1"/>
      <protection locked="0"/>
    </xf>
    <xf numFmtId="164" fontId="1" fillId="0" borderId="10" xfId="0" applyNumberFormat="1" applyFont="1" applyBorder="1" applyAlignment="1">
      <alignment vertical="center" wrapText="1"/>
    </xf>
    <xf numFmtId="0" fontId="1" fillId="0" borderId="11" xfId="0" applyFont="1" applyBorder="1" applyAlignment="1">
      <alignment horizontal="right" vertical="center" wrapText="1"/>
    </xf>
    <xf numFmtId="0" fontId="1" fillId="0" borderId="12" xfId="0" applyFont="1" applyBorder="1" applyAlignment="1">
      <alignment horizontal="right" vertical="center" wrapText="1"/>
    </xf>
    <xf numFmtId="9" fontId="1" fillId="3" borderId="12" xfId="0" applyNumberFormat="1" applyFont="1" applyFill="1" applyBorder="1" applyAlignment="1" applyProtection="1">
      <alignment vertical="center" wrapText="1"/>
      <protection locked="0"/>
    </xf>
    <xf numFmtId="164" fontId="1" fillId="0" borderId="13" xfId="0" applyNumberFormat="1" applyFont="1" applyBorder="1" applyAlignment="1">
      <alignment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164" fontId="6" fillId="0" borderId="14" xfId="0" applyNumberFormat="1" applyFont="1" applyBorder="1" applyAlignment="1">
      <alignment vertical="center" wrapText="1"/>
    </xf>
    <xf numFmtId="0" fontId="6" fillId="0" borderId="15" xfId="0" applyFont="1" applyBorder="1" applyAlignment="1">
      <alignment horizontal="right" vertical="center" wrapText="1"/>
    </xf>
    <xf numFmtId="0" fontId="6" fillId="0" borderId="16" xfId="0" applyFont="1" applyBorder="1" applyAlignment="1">
      <alignment horizontal="right" vertical="center" wrapText="1"/>
    </xf>
    <xf numFmtId="9" fontId="6" fillId="0" borderId="16" xfId="0" applyNumberFormat="1" applyFont="1" applyBorder="1" applyAlignment="1">
      <alignment horizontal="center" vertical="center" wrapText="1"/>
    </xf>
    <xf numFmtId="164" fontId="7" fillId="0" borderId="17" xfId="0" applyNumberFormat="1" applyFont="1" applyBorder="1" applyAlignment="1">
      <alignment vertical="center" wrapText="1"/>
    </xf>
    <xf numFmtId="0" fontId="6" fillId="0" borderId="18" xfId="0" applyFont="1" applyBorder="1" applyAlignment="1">
      <alignment horizontal="right" vertical="center" wrapText="1"/>
    </xf>
    <xf numFmtId="0" fontId="6" fillId="0" borderId="19" xfId="0" applyFont="1" applyBorder="1" applyAlignment="1">
      <alignment horizontal="right" vertical="center" wrapText="1"/>
    </xf>
    <xf numFmtId="0" fontId="6" fillId="0" borderId="20" xfId="0" applyFont="1" applyBorder="1" applyAlignment="1">
      <alignment horizontal="right" vertical="center" wrapText="1"/>
    </xf>
    <xf numFmtId="164" fontId="6" fillId="0" borderId="21" xfId="0" applyNumberFormat="1" applyFont="1" applyBorder="1" applyAlignment="1">
      <alignment vertical="center" wrapText="1"/>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18204-4AE2-4620-9895-4CA239E7E090}">
  <dimension ref="A1:K14"/>
  <sheetViews>
    <sheetView tabSelected="1" workbookViewId="0">
      <selection activeCell="B2" sqref="B2:E2"/>
    </sheetView>
  </sheetViews>
  <sheetFormatPr baseColWidth="10" defaultColWidth="11.44140625" defaultRowHeight="15.6" x14ac:dyDescent="0.3"/>
  <cols>
    <col min="1" max="1" width="13" style="1" bestFit="1" customWidth="1"/>
    <col min="2" max="2" width="30.33203125" style="1" customWidth="1"/>
    <col min="3" max="3" width="13.5546875" style="1" customWidth="1"/>
    <col min="4" max="4" width="25.109375" style="1" customWidth="1"/>
    <col min="5" max="5" width="21.6640625" style="1" customWidth="1"/>
    <col min="6" max="9" width="13" style="1" bestFit="1" customWidth="1"/>
    <col min="10" max="16384" width="11.44140625" style="1"/>
  </cols>
  <sheetData>
    <row r="1" spans="1:11" ht="16.2" thickBot="1" x14ac:dyDescent="0.35"/>
    <row r="2" spans="1:11" ht="24.9" customHeight="1" thickBot="1" x14ac:dyDescent="0.35">
      <c r="B2" s="2" t="s">
        <v>0</v>
      </c>
      <c r="C2" s="3"/>
      <c r="D2" s="3"/>
      <c r="E2" s="4"/>
    </row>
    <row r="3" spans="1:11" ht="57" customHeight="1" x14ac:dyDescent="0.3">
      <c r="B3" s="5" t="s">
        <v>1</v>
      </c>
      <c r="C3" s="5" t="s">
        <v>2</v>
      </c>
      <c r="D3" s="5" t="s">
        <v>3</v>
      </c>
      <c r="E3" s="5" t="s">
        <v>4</v>
      </c>
    </row>
    <row r="4" spans="1:11" ht="30" customHeight="1" thickBot="1" x14ac:dyDescent="0.35">
      <c r="A4" s="6"/>
      <c r="B4" s="7" t="s">
        <v>5</v>
      </c>
      <c r="C4" s="8">
        <v>30</v>
      </c>
      <c r="D4" s="9"/>
      <c r="E4" s="10">
        <f>D4*C4</f>
        <v>0</v>
      </c>
      <c r="F4" s="6"/>
      <c r="G4" s="6"/>
      <c r="H4" s="6"/>
      <c r="I4" s="6"/>
    </row>
    <row r="5" spans="1:11" ht="32.1" customHeight="1" thickBot="1" x14ac:dyDescent="0.35">
      <c r="B5" s="11" t="s">
        <v>6</v>
      </c>
      <c r="C5" s="12"/>
      <c r="D5" s="12"/>
      <c r="E5" s="13"/>
    </row>
    <row r="6" spans="1:11" ht="32.1" customHeight="1" x14ac:dyDescent="0.3">
      <c r="B6" s="14" t="s">
        <v>7</v>
      </c>
      <c r="C6" s="15"/>
      <c r="D6" s="16"/>
      <c r="E6" s="17">
        <f>D6*E4</f>
        <v>0</v>
      </c>
    </row>
    <row r="7" spans="1:11" ht="32.1" customHeight="1" x14ac:dyDescent="0.3">
      <c r="B7" s="18" t="s">
        <v>8</v>
      </c>
      <c r="C7" s="19"/>
      <c r="D7" s="20"/>
      <c r="E7" s="21">
        <f>D7*E4</f>
        <v>0</v>
      </c>
    </row>
    <row r="8" spans="1:11" ht="16.2" thickBot="1" x14ac:dyDescent="0.35">
      <c r="B8" s="22" t="s">
        <v>9</v>
      </c>
      <c r="C8" s="23"/>
      <c r="D8" s="23"/>
      <c r="E8" s="24">
        <f>E4+E6+E7</f>
        <v>0</v>
      </c>
    </row>
    <row r="9" spans="1:11" ht="16.2" thickBot="1" x14ac:dyDescent="0.35">
      <c r="B9" s="25" t="s">
        <v>10</v>
      </c>
      <c r="C9" s="26"/>
      <c r="D9" s="27">
        <v>0.21</v>
      </c>
      <c r="E9" s="28">
        <f>E8*D9</f>
        <v>0</v>
      </c>
    </row>
    <row r="10" spans="1:11" ht="16.2" thickBot="1" x14ac:dyDescent="0.35">
      <c r="B10" s="29" t="s">
        <v>11</v>
      </c>
      <c r="C10" s="30"/>
      <c r="D10" s="31"/>
      <c r="E10" s="32">
        <f>E8+E9</f>
        <v>0</v>
      </c>
    </row>
    <row r="11" spans="1:11" x14ac:dyDescent="0.3">
      <c r="C11" s="33"/>
    </row>
    <row r="12" spans="1:11" s="33" customFormat="1" x14ac:dyDescent="0.3">
      <c r="A12" s="34" t="s">
        <v>12</v>
      </c>
      <c r="B12" s="34"/>
      <c r="C12" s="34"/>
      <c r="D12" s="34"/>
      <c r="E12" s="34"/>
      <c r="F12" s="34"/>
      <c r="G12" s="34"/>
      <c r="H12" s="34"/>
      <c r="I12" s="34"/>
      <c r="J12" s="34"/>
      <c r="K12" s="34"/>
    </row>
    <row r="14" spans="1:11" ht="45.75" customHeight="1" x14ac:dyDescent="0.3">
      <c r="A14" s="35" t="s">
        <v>13</v>
      </c>
      <c r="B14" s="35"/>
      <c r="C14" s="35"/>
      <c r="D14" s="35"/>
      <c r="E14" s="35"/>
      <c r="F14" s="35"/>
      <c r="G14" s="35"/>
      <c r="H14" s="35"/>
      <c r="I14" s="35"/>
      <c r="J14" s="35"/>
      <c r="K14" s="35"/>
    </row>
  </sheetData>
  <sheetProtection algorithmName="SHA-512" hashValue="S0wHmRafHWyeRp72gKEPc4Ho/K5JDegzR3/nOUzmBqwk/pr+qHsPn6nVTwCGX0EtbZHmvaqC1pWEROU5KAmP7w==" saltValue="RxcSF5YFSHJX9rUtWXxVDg==" spinCount="100000" sheet="1" objects="1" scenarios="1"/>
  <mergeCells count="9">
    <mergeCell ref="B10:D10"/>
    <mergeCell ref="A12:K12"/>
    <mergeCell ref="A14:K14"/>
    <mergeCell ref="B2:E2"/>
    <mergeCell ref="B5:E5"/>
    <mergeCell ref="B6:C6"/>
    <mergeCell ref="B7:C7"/>
    <mergeCell ref="B8:D8"/>
    <mergeCell ref="B9:C9"/>
  </mergeCells>
  <dataValidations count="1">
    <dataValidation allowBlank="1" sqref="B15:XFD1048576 A12 B11 B13:K13 A14 L1:XFD14 B1:B9 F1:K11 C1:E1 C3:E11" xr:uid="{2E3772EC-E436-4A41-9FF5-2EA7653F6A99}"/>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1</vt:i4>
      </vt:variant>
    </vt:vector>
  </HeadingPairs>
  <TitlesOfParts>
    <vt:vector size="1" baseType="lpstr">
      <vt:lpstr>Lote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2023-05-18T11:59:06Z</dcterms:created>
  <dcterms:modified xsi:type="dcterms:W3CDTF">2023-05-18T11:59:45Z</dcterms:modified>
</cp:coreProperties>
</file>