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O:\Comp\Subdirecciones\Calidad de las Aguas\Contratos\INTERCOMPARACIONES\Contrato 179_2022\"/>
    </mc:Choice>
  </mc:AlternateContent>
  <xr:revisionPtr revIDLastSave="0" documentId="13_ncr:1_{9F30D84A-6C65-4AAE-ACDF-BD4888BBA3C8}" xr6:coauthVersionLast="47" xr6:coauthVersionMax="47" xr10:uidLastSave="{00000000-0000-0000-0000-000000000000}"/>
  <bookViews>
    <workbookView xWindow="-120" yWindow="-120" windowWidth="29040" windowHeight="15840" xr2:uid="{E00E84A5-703F-4442-8E38-2FA4AC3C0D87}"/>
  </bookViews>
  <sheets>
    <sheet name="INSTRUCCIONES" sheetId="13" r:id="rId1"/>
    <sheet name="LOTE 1 (AGUAS CONSUMO)" sheetId="4" r:id="rId2"/>
    <sheet name="LOTE 1 (AGUAS CONTINENTALES)" sheetId="9" r:id="rId3"/>
    <sheet name="LOTE 2 (AGUAS REGENERADAS)" sheetId="10" r:id="rId4"/>
    <sheet name="LOTE 2 (AGUAS RESIDUALES)" sheetId="11" r:id="rId5"/>
    <sheet name="LOTE 2 (LODOS)" sheetId="12" r:id="rId6"/>
    <sheet name="RESUMEN" sheetId="3" r:id="rId7"/>
  </sheets>
  <definedNames>
    <definedName name="OLE_LINK1" localSheetId="6">RESUMEN!$B$12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0" i="12" l="1"/>
  <c r="B24" i="12" s="1"/>
  <c r="B65" i="11"/>
  <c r="B69" i="11" s="1"/>
  <c r="B17" i="10"/>
  <c r="B21" i="10" s="1"/>
  <c r="F126" i="9"/>
  <c r="D126" i="9"/>
  <c r="B126" i="9"/>
  <c r="B130" i="9" s="1"/>
  <c r="G154" i="4"/>
  <c r="G158" i="4" s="1"/>
  <c r="F154" i="4"/>
  <c r="F158" i="4" s="1"/>
  <c r="B154" i="4"/>
  <c r="G20" i="12" l="1"/>
  <c r="G24" i="12" s="1"/>
  <c r="F10" i="3" s="1"/>
  <c r="F20" i="12"/>
  <c r="F24" i="12" s="1"/>
  <c r="E10" i="3" s="1"/>
  <c r="D20" i="12"/>
  <c r="D24" i="12" s="1"/>
  <c r="D10" i="3" s="1"/>
  <c r="G65" i="11"/>
  <c r="G69" i="11" s="1"/>
  <c r="F9" i="3" s="1"/>
  <c r="F65" i="11"/>
  <c r="F69" i="11" s="1"/>
  <c r="E9" i="3" s="1"/>
  <c r="D65" i="11"/>
  <c r="D69" i="11" s="1"/>
  <c r="D9" i="3" s="1"/>
  <c r="C9" i="3"/>
  <c r="F17" i="10"/>
  <c r="D17" i="10"/>
  <c r="C8" i="3"/>
  <c r="E6" i="3"/>
  <c r="D21" i="10" l="1"/>
  <c r="D8" i="3" s="1"/>
  <c r="F21" i="10"/>
  <c r="E8" i="3" s="1"/>
  <c r="G21" i="10"/>
  <c r="F8" i="3" s="1"/>
  <c r="C10" i="3"/>
  <c r="F130" i="9"/>
  <c r="E7" i="3" s="1"/>
  <c r="G130" i="9"/>
  <c r="F7" i="3" s="1"/>
  <c r="C7" i="3"/>
  <c r="D130" i="9"/>
  <c r="D7" i="3" s="1"/>
  <c r="F6" i="3" l="1"/>
  <c r="D154" i="4"/>
  <c r="D158" i="4" l="1"/>
  <c r="D6" i="3" s="1"/>
  <c r="B158" i="4"/>
  <c r="C6" i="3" s="1"/>
</calcChain>
</file>

<file path=xl/sharedStrings.xml><?xml version="1.0" encoding="utf-8"?>
<sst xmlns="http://schemas.openxmlformats.org/spreadsheetml/2006/main" count="458" uniqueCount="301">
  <si>
    <t>pH</t>
  </si>
  <si>
    <t>Conductividad</t>
  </si>
  <si>
    <t>Turbidez</t>
  </si>
  <si>
    <t>Color</t>
  </si>
  <si>
    <t>Cloro residual libre y total</t>
  </si>
  <si>
    <t>Nitritos</t>
  </si>
  <si>
    <t>Amonio</t>
  </si>
  <si>
    <t xml:space="preserve">Nitrógeno oxidable total </t>
  </si>
  <si>
    <t>Carbono orgánico</t>
  </si>
  <si>
    <t>Colífagos somáticos</t>
  </si>
  <si>
    <t>Cloruros</t>
  </si>
  <si>
    <t>Microcistinas</t>
  </si>
  <si>
    <t>Microcistinas LR</t>
  </si>
  <si>
    <t>Microcistinas RR</t>
  </si>
  <si>
    <t>Microcistinas YR</t>
  </si>
  <si>
    <t>Oxidabilidad</t>
  </si>
  <si>
    <t>Sólidos en suspensión totales</t>
  </si>
  <si>
    <t>Ortofosfatos</t>
  </si>
  <si>
    <t>Sílice</t>
  </si>
  <si>
    <t>Fósforo total</t>
  </si>
  <si>
    <t>Manganeso</t>
  </si>
  <si>
    <t>Hierro total</t>
  </si>
  <si>
    <t>Aluminio</t>
  </si>
  <si>
    <t>Alcalinidad total</t>
  </si>
  <si>
    <t>Cianuros totales</t>
  </si>
  <si>
    <t>Mercurio total</t>
  </si>
  <si>
    <t>LODOS</t>
  </si>
  <si>
    <t xml:space="preserve">Acrilamida </t>
  </si>
  <si>
    <t>Epiclorhidrina</t>
  </si>
  <si>
    <t>Cloruro de vinilo</t>
  </si>
  <si>
    <t>Bisfenol A</t>
  </si>
  <si>
    <t>Nitrógeno total</t>
  </si>
  <si>
    <t>Nitrógeno oxidable total</t>
  </si>
  <si>
    <t>SARS-CoV-2</t>
  </si>
  <si>
    <t>Recuento de huevos de nematodos intestinales por microscopía</t>
  </si>
  <si>
    <t xml:space="preserve">Alcalinidad total </t>
  </si>
  <si>
    <t>Nitrógeno Oxidable Total</t>
  </si>
  <si>
    <t>Radón</t>
  </si>
  <si>
    <t xml:space="preserve">Aceites y grasas </t>
  </si>
  <si>
    <t xml:space="preserve">Cloruros </t>
  </si>
  <si>
    <t>Fluoruros</t>
  </si>
  <si>
    <t>Índice de Fenol</t>
  </si>
  <si>
    <t>Tensioactivos aniónicos</t>
  </si>
  <si>
    <t>Cromo VI</t>
  </si>
  <si>
    <t>LOTE 1</t>
  </si>
  <si>
    <t>LOTE 2</t>
  </si>
  <si>
    <t>MATRICES</t>
  </si>
  <si>
    <t>CONSUMO</t>
  </si>
  <si>
    <t>CONTINENTAL</t>
  </si>
  <si>
    <t>REGENERADAS</t>
  </si>
  <si>
    <t>RESIDUALES</t>
  </si>
  <si>
    <t>PARÁMETRO</t>
  </si>
  <si>
    <t>CUMPLE RANGO</t>
  </si>
  <si>
    <t>SUBCONTRATADO</t>
  </si>
  <si>
    <t>ACREDITADO</t>
  </si>
  <si>
    <t>Calcio</t>
  </si>
  <si>
    <t xml:space="preserve">Magnesio </t>
  </si>
  <si>
    <t xml:space="preserve">Manganeso </t>
  </si>
  <si>
    <t xml:space="preserve">Potasio </t>
  </si>
  <si>
    <t xml:space="preserve">Sodio </t>
  </si>
  <si>
    <t xml:space="preserve">Sulfato </t>
  </si>
  <si>
    <t xml:space="preserve">Boro </t>
  </si>
  <si>
    <t xml:space="preserve">Cobre </t>
  </si>
  <si>
    <t>Hierro</t>
  </si>
  <si>
    <t>Zinc</t>
  </si>
  <si>
    <t xml:space="preserve">Antimonio </t>
  </si>
  <si>
    <t>Arsénico</t>
  </si>
  <si>
    <t>Cadmio</t>
  </si>
  <si>
    <t xml:space="preserve">Cromo </t>
  </si>
  <si>
    <t>Níquel</t>
  </si>
  <si>
    <t xml:space="preserve">Plomo </t>
  </si>
  <si>
    <t>Selenio</t>
  </si>
  <si>
    <t xml:space="preserve">Uranio </t>
  </si>
  <si>
    <t xml:space="preserve">Bromato </t>
  </si>
  <si>
    <t xml:space="preserve">Bromuro </t>
  </si>
  <si>
    <t xml:space="preserve">Clorato </t>
  </si>
  <si>
    <t xml:space="preserve">Clorito </t>
  </si>
  <si>
    <t xml:space="preserve">Fluoruro </t>
  </si>
  <si>
    <t xml:space="preserve">Ácido monocloroacético </t>
  </si>
  <si>
    <t xml:space="preserve">Ácido dicloroacético </t>
  </si>
  <si>
    <t xml:space="preserve">Ácido tricloroacético </t>
  </si>
  <si>
    <t xml:space="preserve">Ácido monobromoacético </t>
  </si>
  <si>
    <t xml:space="preserve">Ácido dibromoacético </t>
  </si>
  <si>
    <t xml:space="preserve">Aldrín </t>
  </si>
  <si>
    <t xml:space="preserve">Cis-Clordano </t>
  </si>
  <si>
    <t xml:space="preserve">Clorpirifos </t>
  </si>
  <si>
    <t xml:space="preserve">Dieldrín </t>
  </si>
  <si>
    <t xml:space="preserve">Endrín </t>
  </si>
  <si>
    <t xml:space="preserve">Heptacloro epóxido </t>
  </si>
  <si>
    <t xml:space="preserve">Heptacloro </t>
  </si>
  <si>
    <t xml:space="preserve">Heptacloro epóxido A </t>
  </si>
  <si>
    <t xml:space="preserve">Heptacloro epóxido B </t>
  </si>
  <si>
    <t xml:space="preserve">Lindano </t>
  </si>
  <si>
    <t xml:space="preserve">Hexaclorobenceno </t>
  </si>
  <si>
    <t xml:space="preserve">Trans-Clordano </t>
  </si>
  <si>
    <t xml:space="preserve">Ametrina </t>
  </si>
  <si>
    <t xml:space="preserve">Atrazina </t>
  </si>
  <si>
    <t xml:space="preserve">Cianazina </t>
  </si>
  <si>
    <t xml:space="preserve">Metribuzina </t>
  </si>
  <si>
    <t xml:space="preserve">Prometrina </t>
  </si>
  <si>
    <t xml:space="preserve">Simazina </t>
  </si>
  <si>
    <t>Terbutilazina</t>
  </si>
  <si>
    <t>Terbutrina</t>
  </si>
  <si>
    <t>Metil-Clorpirifos oxon</t>
  </si>
  <si>
    <t xml:space="preserve">Clorpirifos oxon </t>
  </si>
  <si>
    <t>Quintoceno</t>
  </si>
  <si>
    <t>Pentacloroanilina</t>
  </si>
  <si>
    <t>Metil-Clorpirifos</t>
  </si>
  <si>
    <t>Tetradifón</t>
  </si>
  <si>
    <t>Cipermetrinas</t>
  </si>
  <si>
    <t>Permetrinas</t>
  </si>
  <si>
    <t xml:space="preserve">1,2- Dicloroetano </t>
  </si>
  <si>
    <t xml:space="preserve">Benceno </t>
  </si>
  <si>
    <t xml:space="preserve">Bromodiclorometano </t>
  </si>
  <si>
    <t>Bromoformo</t>
  </si>
  <si>
    <t>Cloroformo</t>
  </si>
  <si>
    <t>Dibromoclorometano</t>
  </si>
  <si>
    <t xml:space="preserve">Tetracloroeteno </t>
  </si>
  <si>
    <t>Tricloroeteno</t>
  </si>
  <si>
    <t xml:space="preserve">Etilbenceno </t>
  </si>
  <si>
    <t xml:space="preserve">(m+p)-xyleno </t>
  </si>
  <si>
    <t xml:space="preserve">Geosmina </t>
  </si>
  <si>
    <t xml:space="preserve">o-xyleno </t>
  </si>
  <si>
    <t xml:space="preserve">Tolueno </t>
  </si>
  <si>
    <t xml:space="preserve">2-Metilisoborneol </t>
  </si>
  <si>
    <t xml:space="preserve">2,4,6-Tricloroanisol </t>
  </si>
  <si>
    <t xml:space="preserve">2-Clorofenol </t>
  </si>
  <si>
    <t xml:space="preserve">2,4-Diclorofenol </t>
  </si>
  <si>
    <t>2,4,6-Triclorofenol</t>
  </si>
  <si>
    <t xml:space="preserve">Benzo (b) fluoranteno </t>
  </si>
  <si>
    <t xml:space="preserve">Fluoranteno </t>
  </si>
  <si>
    <t xml:space="preserve">Benzo (K) fluoranteno </t>
  </si>
  <si>
    <t xml:space="preserve">Benzo (a) pireno </t>
  </si>
  <si>
    <t xml:space="preserve">Benzo (ghi) perileno </t>
  </si>
  <si>
    <t>Indeno (1,2,3-cd) pireno</t>
  </si>
  <si>
    <t xml:space="preserve">Ácido perfluorobutanosulfónico </t>
  </si>
  <si>
    <t>Ácido perfluorobutanoico</t>
  </si>
  <si>
    <t>Ácido perfluorodecano sulfónico</t>
  </si>
  <si>
    <t xml:space="preserve">Ácido perfluorodecanoico </t>
  </si>
  <si>
    <t xml:space="preserve">Ácido perfluorododecano sulfónico </t>
  </si>
  <si>
    <t>Ácido perfluoroheptano sulfónico</t>
  </si>
  <si>
    <t>Ácido perfluoroheptanoico</t>
  </si>
  <si>
    <t>Ácido perfluorohexanosulfónico</t>
  </si>
  <si>
    <t>Ácido perfluorohexanoico</t>
  </si>
  <si>
    <t>Ácido perfluorononanosulfónico</t>
  </si>
  <si>
    <t xml:space="preserve">Ácido perfluorononanoico </t>
  </si>
  <si>
    <t>Ácido perfluorooctanosulfónico</t>
  </si>
  <si>
    <t>Ácido perfluorooctanoico</t>
  </si>
  <si>
    <t>Ácido perfluoropentanosulfónico</t>
  </si>
  <si>
    <t>Ácido perfluoropentanoico</t>
  </si>
  <si>
    <t>Ácido perfluorotridecano sulfónico</t>
  </si>
  <si>
    <t xml:space="preserve">Ácido perfluorotridecanoico </t>
  </si>
  <si>
    <t>Ácido perfluoroundecano sulfónico</t>
  </si>
  <si>
    <t>Ácido perfluoroundecanoico</t>
  </si>
  <si>
    <t xml:space="preserve">Beta-estradiol </t>
  </si>
  <si>
    <t>Nonilfenol</t>
  </si>
  <si>
    <t>Azitromicina</t>
  </si>
  <si>
    <t>Diclofenaco</t>
  </si>
  <si>
    <t xml:space="preserve">Alfa total </t>
  </si>
  <si>
    <t>Beta total</t>
  </si>
  <si>
    <t xml:space="preserve">Actividad de tritio </t>
  </si>
  <si>
    <t xml:space="preserve">Bromoformo </t>
  </si>
  <si>
    <t>Etilbenceno</t>
  </si>
  <si>
    <t>Tolueno</t>
  </si>
  <si>
    <t>Investigación y recuento de coliformes totales</t>
  </si>
  <si>
    <t>Recuento en placa de microoganismos aerobios a 22°C</t>
  </si>
  <si>
    <t xml:space="preserve">o,p'- DDT </t>
  </si>
  <si>
    <t xml:space="preserve">p,p'- DDT </t>
  </si>
  <si>
    <t xml:space="preserve">p,p'-DDD </t>
  </si>
  <si>
    <t xml:space="preserve">o,p'-DDD </t>
  </si>
  <si>
    <t xml:space="preserve">p,p'-DDE </t>
  </si>
  <si>
    <t xml:space="preserve">Ácido perfluorododecanoico </t>
  </si>
  <si>
    <t xml:space="preserve">Calcio </t>
  </si>
  <si>
    <t>Potasio</t>
  </si>
  <si>
    <t>Sodio</t>
  </si>
  <si>
    <t>Sulfato</t>
  </si>
  <si>
    <t>Boro</t>
  </si>
  <si>
    <t>Cobre</t>
  </si>
  <si>
    <t>Antimonio</t>
  </si>
  <si>
    <t>Cromo</t>
  </si>
  <si>
    <t>Plomo</t>
  </si>
  <si>
    <t>Uranio</t>
  </si>
  <si>
    <t>Bromato</t>
  </si>
  <si>
    <t>Bromuro</t>
  </si>
  <si>
    <t>Clorato</t>
  </si>
  <si>
    <t>Clorito</t>
  </si>
  <si>
    <t>Fluoruro</t>
  </si>
  <si>
    <t>Aldrín</t>
  </si>
  <si>
    <t>Cis-Clordano</t>
  </si>
  <si>
    <t>Clorpirifos</t>
  </si>
  <si>
    <t>Dieldrín</t>
  </si>
  <si>
    <t>Endrín</t>
  </si>
  <si>
    <t>Heptacloro epóxido</t>
  </si>
  <si>
    <t xml:space="preserve">Terbutilazina </t>
  </si>
  <si>
    <t xml:space="preserve">Terbutrina </t>
  </si>
  <si>
    <t xml:space="preserve">Metil-Clorpirifos oxon </t>
  </si>
  <si>
    <t xml:space="preserve">Quintoceno </t>
  </si>
  <si>
    <t xml:space="preserve">Pentacloroanilina </t>
  </si>
  <si>
    <t xml:space="preserve">Metil-Clorpirifos </t>
  </si>
  <si>
    <t xml:space="preserve">Tetradifón  </t>
  </si>
  <si>
    <t xml:space="preserve">Cipermetrinas  </t>
  </si>
  <si>
    <t xml:space="preserve">Permetrinas  </t>
  </si>
  <si>
    <t xml:space="preserve">Cloroformo </t>
  </si>
  <si>
    <t xml:space="preserve">Dibromoclorometano </t>
  </si>
  <si>
    <t xml:space="preserve">Tricloroeteno </t>
  </si>
  <si>
    <t>o-xyleno</t>
  </si>
  <si>
    <t>2-Metilisoborneol</t>
  </si>
  <si>
    <t>2,4,6-Tricloroanisol</t>
  </si>
  <si>
    <t>2-Clorofenol</t>
  </si>
  <si>
    <t>2,4-Diclorofenol</t>
  </si>
  <si>
    <t>Benzo (b) fluoranteno</t>
  </si>
  <si>
    <t>Fluoranteno</t>
  </si>
  <si>
    <t>Benzo (K) fluoranteno</t>
  </si>
  <si>
    <t>Benzo (a) pireno</t>
  </si>
  <si>
    <t>Benzo (ghi) perileno</t>
  </si>
  <si>
    <t xml:space="preserve">Aluminio </t>
  </si>
  <si>
    <t xml:space="preserve">Arsénico </t>
  </si>
  <si>
    <t xml:space="preserve">Cadmio </t>
  </si>
  <si>
    <t xml:space="preserve">Hierro </t>
  </si>
  <si>
    <t xml:space="preserve">Níquel </t>
  </si>
  <si>
    <t xml:space="preserve">Selenio </t>
  </si>
  <si>
    <t xml:space="preserve">Zinc </t>
  </si>
  <si>
    <t xml:space="preserve">Bario </t>
  </si>
  <si>
    <t xml:space="preserve">Estaño </t>
  </si>
  <si>
    <t xml:space="preserve">Plata </t>
  </si>
  <si>
    <t xml:space="preserve">Mercurio </t>
  </si>
  <si>
    <t xml:space="preserve">m+p Xileno </t>
  </si>
  <si>
    <t xml:space="preserve">Naftaleno </t>
  </si>
  <si>
    <t xml:space="preserve">o-Xileno </t>
  </si>
  <si>
    <t xml:space="preserve">Solidos totales </t>
  </si>
  <si>
    <t>Sólidos fijos</t>
  </si>
  <si>
    <t>Sólidos volátiles</t>
  </si>
  <si>
    <t xml:space="preserve">Fósforo </t>
  </si>
  <si>
    <t>Recuento de enterococos</t>
  </si>
  <si>
    <t>Recuento de coliformes totales</t>
  </si>
  <si>
    <t>Recuento de Escherichia coli</t>
  </si>
  <si>
    <t>Recuento de Clostridium perfringens</t>
  </si>
  <si>
    <t>LOTE 1
MATRIZ AGUA DE CONSUMO</t>
  </si>
  <si>
    <r>
      <t xml:space="preserve">PROVEEDOR 
</t>
    </r>
    <r>
      <rPr>
        <b/>
        <sz val="9"/>
        <color theme="1"/>
        <rFont val="Calibri"/>
        <family val="2"/>
        <scheme val="minor"/>
      </rPr>
      <t>(en caso de subcontratación)</t>
    </r>
  </si>
  <si>
    <r>
      <t xml:space="preserve">Nº LABS </t>
    </r>
    <r>
      <rPr>
        <b/>
        <sz val="11"/>
        <color theme="1"/>
        <rFont val="Calibri"/>
        <family val="2"/>
      </rPr>
      <t xml:space="preserve">≥ </t>
    </r>
    <r>
      <rPr>
        <b/>
        <sz val="11"/>
        <color theme="1"/>
        <rFont val="Calibri"/>
        <family val="2"/>
        <scheme val="minor"/>
      </rPr>
      <t>9</t>
    </r>
  </si>
  <si>
    <t xml:space="preserve">α-HCH </t>
  </si>
  <si>
    <t xml:space="preserve">α-Endosulfán </t>
  </si>
  <si>
    <t xml:space="preserve">β-Endosulfán </t>
  </si>
  <si>
    <t xml:space="preserve">β-HCH </t>
  </si>
  <si>
    <t>Endosulfán sulfato</t>
  </si>
  <si>
    <t>Detección y recuento de Legionella spp con identificación de Legionella pneumophila</t>
  </si>
  <si>
    <t>Investigación y recuento de Escherichia coli 
β-glucuronidasa+ (NMP-método del sustrato definido)</t>
  </si>
  <si>
    <t>LOTE 1 MATRIZ AGUA DE CONSUMO</t>
  </si>
  <si>
    <t>Endosilfán</t>
  </si>
  <si>
    <t>Investigación y recuento de Escherichia coli β-glucuronidasa+
(NMP-método del sustrato definido)</t>
  </si>
  <si>
    <t>Recuento de enterococos fecales</t>
  </si>
  <si>
    <t>LOTE 1
MATRIZ AGUA CONTINENTAL TRATADAS Y NO TRATADAS</t>
  </si>
  <si>
    <t>LOTE 1 MATRIZ AGUA CONTINENTAL TRATADAS Y NO TRATADAS</t>
  </si>
  <si>
    <t>LOTE 2
MATRIZ AGUA REGENERADA</t>
  </si>
  <si>
    <t>LOTE 2 MATRIZ AGUA REGENERADA</t>
  </si>
  <si>
    <t>Recuento de Escherichia coli 
β-glucuronidasa positivos
(NMP-método del sustrato definido)</t>
  </si>
  <si>
    <t>Detección y recuento de Legionella
spp con identificación de Legionella pneumophila</t>
  </si>
  <si>
    <t>LOTE 2
MATRIZ AGUA RESIDUAL</t>
  </si>
  <si>
    <t>LOTE 2 MATRIZ AGUA RESIDUAL</t>
  </si>
  <si>
    <t>Demanda química de Oxígeno (DQO)</t>
  </si>
  <si>
    <t>Demanda Bioquímica de Oxígeno (DBO5)</t>
  </si>
  <si>
    <t>LOTE 2
LODOS</t>
  </si>
  <si>
    <t>LOTE 2 LODOS</t>
  </si>
  <si>
    <t>Parámetros subsontratados (%)</t>
  </si>
  <si>
    <t>Nº participantes ≥ 9
(%)</t>
  </si>
  <si>
    <t>Parámetros acreditados
(%)</t>
  </si>
  <si>
    <t>Parámetros dentro de rango 
(%)</t>
  </si>
  <si>
    <t xml:space="preserve"> DECLARACIÓN DE FAMILIA DE ENSAYO</t>
  </si>
  <si>
    <t>DECLARACIÓN 
DE FAMILIA DE ENSAYO</t>
  </si>
  <si>
    <t>Acenaftileno</t>
  </si>
  <si>
    <t>Acenafteno</t>
  </si>
  <si>
    <t>Fluoreno</t>
  </si>
  <si>
    <t>Fenantreno</t>
  </si>
  <si>
    <t>Antraceno</t>
  </si>
  <si>
    <t>Pireno</t>
  </si>
  <si>
    <t>Benzo[a]antraceno</t>
  </si>
  <si>
    <t>Criseno</t>
  </si>
  <si>
    <t>Benzo[b]fluoranteno</t>
  </si>
  <si>
    <t>Benzo[k]fluoranteno</t>
  </si>
  <si>
    <t>Benzo[a]pireno</t>
  </si>
  <si>
    <t>Dibenzo[a,h]antraceno</t>
  </si>
  <si>
    <t>Benzo[g,h,i]perileno</t>
  </si>
  <si>
    <t>Indeno[1,2,3-c,d]pireno</t>
  </si>
  <si>
    <t>Índice de hidrocarburos 
(C10-C40)</t>
  </si>
  <si>
    <t>PAUTAS A SEGUIR PARA CUMPLIMENTAR LA PLANTILLA</t>
  </si>
  <si>
    <t xml:space="preserve">1. En este archivo existen: 
</t>
  </si>
  <si>
    <t>2. Pautas para cumplimentar las Hojas: "Aguas de Consumo, Aguas Continentales, Aguas Regeneradas, Aguas Residuales y Lodos"</t>
  </si>
  <si>
    <t>DECLARACIÓN DE FAMILIA DE ENSAYO</t>
  </si>
  <si>
    <r>
      <t xml:space="preserve">- En la columna </t>
    </r>
    <r>
      <rPr>
        <b/>
        <sz val="11"/>
        <color theme="1"/>
        <rFont val="Calibri"/>
        <family val="2"/>
        <scheme val="minor"/>
      </rPr>
      <t>"Cumple Rango"</t>
    </r>
    <r>
      <rPr>
        <sz val="11"/>
        <color theme="1"/>
        <rFont val="Calibri"/>
        <family val="2"/>
        <scheme val="minor"/>
      </rPr>
      <t xml:space="preserve"> aparece un desplegable en el cual debe de elegirse "SI" o "NO" en función de si los parámetros ofertados cumplen con el rango indicado en el documento PPT .</t>
    </r>
  </si>
  <si>
    <t>Parámetros dentro de rango
(%)</t>
  </si>
  <si>
    <t>Parámetros subsontratados
(%)</t>
  </si>
  <si>
    <t>Nº participantes 
≥ 9
(%)</t>
  </si>
  <si>
    <r>
      <t xml:space="preserve">- En la columna </t>
    </r>
    <r>
      <rPr>
        <b/>
        <sz val="11"/>
        <color theme="1"/>
        <rFont val="Calibri"/>
        <family val="2"/>
        <scheme val="minor"/>
      </rPr>
      <t>"Declaración de Familia de Ensayo"</t>
    </r>
    <r>
      <rPr>
        <sz val="11"/>
        <color theme="1"/>
        <rFont val="Calibri"/>
        <family val="2"/>
        <scheme val="minor"/>
      </rPr>
      <t xml:space="preserve"> aparece un desplegable en el cual debe de elegirse "SI" o "NO" en función de si el parámetro puede ofertarse de manera individual ("NO" en el desplegable) o si el licitador lo incluye dentro de una familia de ensayo ("SI" en el desplegable) atendiendo a lo indicado en el documento PPT para familias de ensayo. El licitador tendrá que justificar y documentar sus propuestas de familias.</t>
    </r>
  </si>
  <si>
    <r>
      <t xml:space="preserve">- En la columna </t>
    </r>
    <r>
      <rPr>
        <b/>
        <sz val="11"/>
        <color theme="1"/>
        <rFont val="Calibri"/>
        <family val="2"/>
        <scheme val="minor"/>
      </rPr>
      <t>"Subcontratado"</t>
    </r>
    <r>
      <rPr>
        <sz val="11"/>
        <color theme="1"/>
        <rFont val="Calibri"/>
        <family val="2"/>
        <scheme val="minor"/>
      </rPr>
      <t xml:space="preserve"> aparece un desplegable en el cual debe de elegirse "SI" o "NO" en función de si los parámetros ofertados van a ser subcontratados, cuando el licitador no cuenta con esquema propio. En caso de subcontratación, debe de indicarse el proveedor correspondiente en la columna </t>
    </r>
    <r>
      <rPr>
        <b/>
        <sz val="11"/>
        <color theme="1"/>
        <rFont val="Calibri"/>
        <family val="2"/>
        <scheme val="minor"/>
      </rPr>
      <t>"Proveedor"</t>
    </r>
    <r>
      <rPr>
        <sz val="11"/>
        <color theme="1"/>
        <rFont val="Calibri"/>
        <family val="2"/>
        <scheme val="minor"/>
      </rPr>
      <t xml:space="preserve">. </t>
    </r>
  </si>
  <si>
    <t>PLANTILLA ASPECTOS TÉCNICOS POR LOTES A CUMPLIMENTAR POR LOS LICITADORES</t>
  </si>
  <si>
    <r>
      <t>- 1 Hoja (Instrucciones) con las pautas a seguir para cumplimentar este libro Excel.
- 5 Hojas (Aguas de Consumo, Aguas Continentales, Aguas Regeneradas, Aguas Residuales y Lodos) que</t>
    </r>
    <r>
      <rPr>
        <b/>
        <sz val="11"/>
        <color theme="1"/>
        <rFont val="Calibri"/>
        <family val="2"/>
        <scheme val="minor"/>
      </rPr>
      <t xml:space="preserve"> deben cumplimentar los licitadores</t>
    </r>
    <r>
      <rPr>
        <sz val="11"/>
        <color theme="1"/>
        <rFont val="Calibri"/>
        <family val="2"/>
        <scheme val="minor"/>
      </rPr>
      <t>.
- 1 Hoja (RESUMEN) en el que aparece los porcentajes totales calculados para todas las matrices.</t>
    </r>
  </si>
  <si>
    <r>
      <t xml:space="preserve">- En la columna </t>
    </r>
    <r>
      <rPr>
        <b/>
        <sz val="11"/>
        <color theme="1"/>
        <rFont val="Calibri"/>
        <family val="2"/>
        <scheme val="minor"/>
      </rPr>
      <t>"Parámetro"</t>
    </r>
    <r>
      <rPr>
        <sz val="11"/>
        <color theme="1"/>
        <rFont val="Calibri"/>
        <family val="2"/>
        <scheme val="minor"/>
      </rPr>
      <t xml:space="preserve"> se encuentran todos los parámetros indicados en el punto 4.1 del documento PPT para los que se solicitan los ejercicios de intercomparación en los laboratorios de la Subdirección de Calidad de las Aguas de Canal de Isabel II.</t>
    </r>
  </si>
  <si>
    <t>- En la parte inferior de estas hojas se muestra un cuadro resumen con los resultados obtenidos de porcentajes para la matriz en cuestión.</t>
  </si>
  <si>
    <t>3. En la Hoja "RESUMEN": se muestra un cuadro resumen con los resultados obtenidos de porcentajes de todas las matrices.</t>
  </si>
  <si>
    <r>
      <t xml:space="preserve">- En la columna </t>
    </r>
    <r>
      <rPr>
        <b/>
        <sz val="11"/>
        <color theme="1"/>
        <rFont val="Calibri"/>
        <family val="2"/>
        <scheme val="minor"/>
      </rPr>
      <t>"Acreditado"</t>
    </r>
    <r>
      <rPr>
        <sz val="11"/>
        <color theme="1"/>
        <rFont val="Calibri"/>
        <family val="2"/>
        <scheme val="minor"/>
      </rPr>
      <t xml:space="preserve"> aparece un desplegable en el cual debe de elegirse "SI" o "NO" en función de si el parámetro seleccionado se encuentra incluido en el Anexo técnico de acreditación del licitador bajo la norma ISO/IEC 17043 en la matriz indicada. Para el caso de subcontratación, el licitador debe elegir "SI" o "NO" en función de si el subcontratista cuenta o no con la acreditación del parámetro en cuestión.</t>
    </r>
  </si>
  <si>
    <r>
      <t xml:space="preserve">- En la columna </t>
    </r>
    <r>
      <rPr>
        <b/>
        <sz val="11"/>
        <color theme="1"/>
        <rFont val="Calibri"/>
        <family val="2"/>
        <scheme val="minor"/>
      </rPr>
      <t xml:space="preserve">"Nº Labs </t>
    </r>
    <r>
      <rPr>
        <b/>
        <sz val="11"/>
        <color theme="1"/>
        <rFont val="Calibri"/>
        <family val="2"/>
      </rPr>
      <t>≥ 9</t>
    </r>
    <r>
      <rPr>
        <b/>
        <sz val="11"/>
        <color theme="1"/>
        <rFont val="Calibri"/>
        <family val="2"/>
        <scheme val="minor"/>
      </rPr>
      <t>"</t>
    </r>
    <r>
      <rPr>
        <sz val="11"/>
        <color theme="1"/>
        <rFont val="Calibri"/>
        <family val="2"/>
        <scheme val="minor"/>
      </rPr>
      <t xml:space="preserve"> aparece un desplegable en el cual debe de elegirse "SI" o "NO" en función de si se estima que el número de participantes sea mayor o igual a 9 para cada parámetro. Ver indicaciones concretas en el apartado 5.1.2 del PPT.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</si>
</sst>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3" formatCode="_-* #,##0.00_-;\-* #,##0.00_-;_-* &quot;-&quot;??_-;_-@_-"/>
    <numFmt numFmtId="164" formatCode="0.0%"/>
  </numFmts>
  <fonts count="10" x14ac:knownFonts="1">
    <font>
      <sz val="11"/>
      <color theme="1"/>
      <name val="Calibri"/>
      <family val="2"/>
      <scheme val="minor"/>
    </font>
    <font>
      <b/>
      <sz val="14"/>
      <color theme="1"/>
      <name val="Calibri"/>
      <family val="2"/>
      <scheme val="minor"/>
    </font>
    <font>
      <sz val="11"/>
      <color theme="1"/>
      <name val="Calibri"/>
      <family val="2"/>
      <scheme val="minor"/>
    </font>
    <font>
      <sz val="10"/>
      <color theme="1"/>
      <name val="Calibri"/>
      <family val="2"/>
      <scheme val="minor"/>
    </font>
    <font>
      <b/>
      <sz val="11"/>
      <color theme="1"/>
      <name val="Calibri"/>
      <family val="2"/>
      <scheme val="minor"/>
    </font>
    <font>
      <b/>
      <sz val="12"/>
      <color theme="1"/>
      <name val="Calibri"/>
      <family val="2"/>
      <scheme val="minor"/>
    </font>
    <font>
      <b/>
      <sz val="9"/>
      <color theme="1"/>
      <name val="Calibri"/>
      <family val="2"/>
      <scheme val="minor"/>
    </font>
    <font>
      <b/>
      <sz val="11"/>
      <color theme="1"/>
      <name val="Calibri"/>
      <family val="2"/>
    </font>
    <font>
      <b/>
      <sz val="16"/>
      <color theme="1"/>
      <name val="Calibri"/>
      <family val="2"/>
      <scheme val="minor"/>
    </font>
    <font>
      <b/>
      <sz val="16"/>
      <color rgb="FF0084C9"/>
      <name val="Calibri"/>
      <family val="2"/>
      <scheme val="minor"/>
    </font>
  </fonts>
  <fills count="9">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s>
  <borders count="47">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s>
  <cellStyleXfs count="2">
    <xf numFmtId="0" fontId="0" fillId="0" borderId="0"/>
    <xf numFmtId="9" fontId="2" fillId="0" borderId="0" applyFont="0" applyFill="0" applyBorder="0" applyAlignment="0" applyProtection="0"/>
  </cellStyleXfs>
  <cellXfs count="161">
    <xf numFmtId="0" fontId="0" fillId="0" borderId="0" xfId="0"/>
    <xf numFmtId="0" fontId="0" fillId="0" borderId="17" xfId="0" applyFill="1" applyBorder="1" applyAlignment="1">
      <alignment vertical="center" wrapText="1"/>
    </xf>
    <xf numFmtId="0" fontId="0" fillId="0" borderId="0" xfId="0" applyAlignment="1">
      <alignment vertical="center"/>
    </xf>
    <xf numFmtId="0" fontId="0" fillId="7" borderId="4" xfId="0" applyFill="1" applyBorder="1" applyAlignment="1">
      <alignment vertical="center"/>
    </xf>
    <xf numFmtId="0" fontId="0" fillId="7" borderId="15" xfId="0" applyFill="1" applyBorder="1" applyAlignment="1">
      <alignment vertical="center"/>
    </xf>
    <xf numFmtId="0" fontId="0" fillId="7" borderId="35" xfId="0" applyFill="1" applyBorder="1" applyAlignment="1">
      <alignment vertical="center"/>
    </xf>
    <xf numFmtId="0" fontId="0" fillId="7" borderId="0" xfId="0" applyFill="1" applyAlignment="1">
      <alignment vertical="center"/>
    </xf>
    <xf numFmtId="0" fontId="0" fillId="7" borderId="24" xfId="0" applyFill="1" applyBorder="1" applyAlignment="1">
      <alignment vertical="center"/>
    </xf>
    <xf numFmtId="0" fontId="0" fillId="7" borderId="0" xfId="0" applyFill="1" applyBorder="1" applyAlignment="1">
      <alignment vertical="center"/>
    </xf>
    <xf numFmtId="0" fontId="0" fillId="7" borderId="1" xfId="0" applyFill="1" applyBorder="1" applyAlignment="1">
      <alignment vertical="center"/>
    </xf>
    <xf numFmtId="0" fontId="0" fillId="0" borderId="4" xfId="0" applyFill="1" applyBorder="1" applyAlignment="1" applyProtection="1">
      <alignment horizontal="left" vertical="center" wrapText="1"/>
      <protection hidden="1"/>
    </xf>
    <xf numFmtId="0" fontId="0" fillId="0" borderId="0" xfId="0" applyProtection="1">
      <protection hidden="1"/>
    </xf>
    <xf numFmtId="0" fontId="4" fillId="5" borderId="4" xfId="0" applyFont="1" applyFill="1" applyBorder="1" applyAlignment="1" applyProtection="1">
      <alignment horizontal="center" vertical="center" wrapText="1"/>
      <protection hidden="1"/>
    </xf>
    <xf numFmtId="0" fontId="4" fillId="5" borderId="25" xfId="0" applyFont="1" applyFill="1" applyBorder="1" applyAlignment="1" applyProtection="1">
      <alignment horizontal="center" vertical="center"/>
      <protection hidden="1"/>
    </xf>
    <xf numFmtId="0" fontId="4" fillId="5" borderId="5" xfId="0" applyFont="1" applyFill="1" applyBorder="1" applyAlignment="1" applyProtection="1">
      <alignment horizontal="center" vertical="center" wrapText="1"/>
      <protection hidden="1"/>
    </xf>
    <xf numFmtId="0" fontId="4" fillId="0" borderId="0" xfId="0" applyFont="1" applyAlignment="1" applyProtection="1">
      <alignment vertical="center"/>
      <protection hidden="1"/>
    </xf>
    <xf numFmtId="0" fontId="0" fillId="0" borderId="7" xfId="0" applyBorder="1" applyAlignment="1" applyProtection="1">
      <alignment horizontal="left" vertical="center" wrapText="1"/>
      <protection hidden="1"/>
    </xf>
    <xf numFmtId="0" fontId="0" fillId="6" borderId="10" xfId="0" applyFill="1" applyBorder="1" applyAlignment="1" applyProtection="1">
      <alignment horizontal="left" vertical="center" wrapText="1"/>
      <protection hidden="1"/>
    </xf>
    <xf numFmtId="0" fontId="0" fillId="0" borderId="10" xfId="0" applyBorder="1" applyAlignment="1" applyProtection="1">
      <alignment horizontal="left" vertical="center" wrapText="1"/>
      <protection hidden="1"/>
    </xf>
    <xf numFmtId="0" fontId="0" fillId="6" borderId="12" xfId="0" applyFill="1" applyBorder="1" applyAlignment="1" applyProtection="1">
      <alignment horizontal="left" vertical="center" wrapText="1"/>
      <protection hidden="1"/>
    </xf>
    <xf numFmtId="0" fontId="0" fillId="0" borderId="24" xfId="0" applyBorder="1" applyAlignment="1" applyProtection="1">
      <alignment horizontal="left" vertical="center" wrapText="1"/>
      <protection hidden="1"/>
    </xf>
    <xf numFmtId="0" fontId="0" fillId="0" borderId="0" xfId="0" applyBorder="1" applyProtection="1">
      <protection hidden="1"/>
    </xf>
    <xf numFmtId="0" fontId="0" fillId="7" borderId="24" xfId="0" applyFill="1" applyBorder="1" applyAlignment="1" applyProtection="1">
      <alignment horizontal="left" vertical="center" wrapText="1"/>
      <protection hidden="1"/>
    </xf>
    <xf numFmtId="0" fontId="0" fillId="7" borderId="0" xfId="0" applyFill="1" applyBorder="1" applyProtection="1">
      <protection hidden="1"/>
    </xf>
    <xf numFmtId="0" fontId="0" fillId="7" borderId="26" xfId="0" applyFill="1" applyBorder="1" applyProtection="1">
      <protection hidden="1"/>
    </xf>
    <xf numFmtId="0" fontId="0" fillId="0" borderId="0" xfId="0" applyAlignment="1" applyProtection="1">
      <alignment horizontal="center"/>
      <protection hidden="1"/>
    </xf>
    <xf numFmtId="0" fontId="5" fillId="5" borderId="8" xfId="0" applyFont="1" applyFill="1" applyBorder="1" applyAlignment="1" applyProtection="1">
      <alignment horizontal="center" vertical="center" wrapText="1"/>
      <protection hidden="1"/>
    </xf>
    <xf numFmtId="0" fontId="0" fillId="7" borderId="15" xfId="0" applyFill="1" applyBorder="1" applyAlignment="1" applyProtection="1">
      <alignment horizontal="left" vertical="center" wrapText="1"/>
      <protection hidden="1"/>
    </xf>
    <xf numFmtId="164" fontId="0" fillId="7" borderId="13" xfId="1" applyNumberFormat="1" applyFont="1" applyFill="1" applyBorder="1" applyAlignment="1" applyProtection="1">
      <alignment horizontal="center" vertical="center"/>
      <protection hidden="1"/>
    </xf>
    <xf numFmtId="0" fontId="0" fillId="0" borderId="0" xfId="0" applyAlignment="1" applyProtection="1">
      <alignment horizontal="left" vertical="center" wrapText="1"/>
      <protection hidden="1"/>
    </xf>
    <xf numFmtId="0" fontId="0" fillId="0" borderId="0" xfId="0" applyAlignment="1" applyProtection="1">
      <alignment horizontal="center" vertical="center"/>
      <protection hidden="1"/>
    </xf>
    <xf numFmtId="0" fontId="0" fillId="0" borderId="8" xfId="0" applyBorder="1" applyProtection="1">
      <protection locked="0"/>
    </xf>
    <xf numFmtId="0" fontId="0" fillId="6" borderId="6" xfId="0" applyFill="1" applyBorder="1" applyProtection="1">
      <protection locked="0"/>
    </xf>
    <xf numFmtId="0" fontId="0" fillId="0" borderId="6" xfId="0" applyBorder="1" applyProtection="1">
      <protection locked="0"/>
    </xf>
    <xf numFmtId="0" fontId="0" fillId="6" borderId="13" xfId="0" applyFill="1" applyBorder="1" applyProtection="1">
      <protection locked="0"/>
    </xf>
    <xf numFmtId="0" fontId="0" fillId="0" borderId="1" xfId="0" applyFill="1" applyBorder="1" applyAlignment="1" applyProtection="1">
      <alignment vertical="center" wrapText="1"/>
      <protection hidden="1"/>
    </xf>
    <xf numFmtId="0" fontId="4" fillId="5" borderId="17" xfId="0" applyFont="1" applyFill="1" applyBorder="1" applyAlignment="1" applyProtection="1">
      <alignment horizontal="center" vertical="center" wrapText="1"/>
      <protection hidden="1"/>
    </xf>
    <xf numFmtId="0" fontId="0" fillId="0" borderId="18" xfId="0" applyBorder="1" applyAlignment="1" applyProtection="1">
      <alignment vertical="center" wrapText="1"/>
      <protection hidden="1"/>
    </xf>
    <xf numFmtId="0" fontId="0" fillId="8" borderId="10" xfId="0" applyFill="1" applyBorder="1" applyAlignment="1" applyProtection="1">
      <alignment vertical="center" wrapText="1"/>
      <protection hidden="1"/>
    </xf>
    <xf numFmtId="0" fontId="0" fillId="0" borderId="28" xfId="0" applyBorder="1" applyAlignment="1" applyProtection="1">
      <alignment vertical="center" wrapText="1"/>
      <protection hidden="1"/>
    </xf>
    <xf numFmtId="0" fontId="0" fillId="0" borderId="10" xfId="0" applyBorder="1" applyAlignment="1" applyProtection="1">
      <alignment vertical="center" wrapText="1"/>
      <protection hidden="1"/>
    </xf>
    <xf numFmtId="0" fontId="0" fillId="8" borderId="12" xfId="0" applyFill="1" applyBorder="1" applyAlignment="1" applyProtection="1">
      <alignment vertical="center" wrapText="1"/>
      <protection hidden="1"/>
    </xf>
    <xf numFmtId="0" fontId="0" fillId="0" borderId="24" xfId="0" applyBorder="1" applyAlignment="1" applyProtection="1">
      <alignment vertical="center" wrapText="1"/>
      <protection hidden="1"/>
    </xf>
    <xf numFmtId="0" fontId="0" fillId="0" borderId="0" xfId="0" applyAlignment="1" applyProtection="1">
      <alignment vertical="center" wrapText="1"/>
      <protection hidden="1"/>
    </xf>
    <xf numFmtId="0" fontId="0" fillId="6" borderId="6" xfId="0" applyFill="1"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27" xfId="0" applyBorder="1" applyAlignment="1" applyProtection="1">
      <alignment horizontal="center" vertical="center"/>
      <protection locked="0"/>
    </xf>
    <xf numFmtId="0" fontId="0" fillId="8" borderId="13" xfId="0" applyFill="1" applyBorder="1" applyAlignment="1" applyProtection="1">
      <alignment horizontal="center" vertical="center"/>
      <protection locked="0"/>
    </xf>
    <xf numFmtId="0" fontId="0" fillId="8" borderId="10" xfId="0" applyFill="1" applyBorder="1" applyAlignment="1" applyProtection="1">
      <alignment horizontal="left" vertical="center" wrapText="1"/>
      <protection hidden="1"/>
    </xf>
    <xf numFmtId="0" fontId="0" fillId="0" borderId="28" xfId="0" applyBorder="1" applyAlignment="1" applyProtection="1">
      <alignment horizontal="left" vertical="center" wrapText="1"/>
      <protection hidden="1"/>
    </xf>
    <xf numFmtId="0" fontId="0" fillId="0" borderId="12" xfId="0" applyBorder="1" applyAlignment="1" applyProtection="1">
      <alignment horizontal="left" vertical="center" wrapText="1"/>
      <protection hidden="1"/>
    </xf>
    <xf numFmtId="0" fontId="0" fillId="0" borderId="13" xfId="0" applyBorder="1" applyAlignment="1" applyProtection="1">
      <alignment horizontal="center" vertical="center"/>
      <protection locked="0"/>
    </xf>
    <xf numFmtId="0" fontId="0" fillId="0" borderId="1" xfId="0" applyFill="1" applyBorder="1" applyAlignment="1" applyProtection="1">
      <alignment horizontal="left" vertical="center" wrapText="1"/>
      <protection hidden="1"/>
    </xf>
    <xf numFmtId="0" fontId="0" fillId="0" borderId="25" xfId="0" applyFill="1" applyBorder="1" applyAlignment="1" applyProtection="1">
      <alignment horizontal="left" vertical="center" wrapText="1"/>
      <protection hidden="1"/>
    </xf>
    <xf numFmtId="0" fontId="0" fillId="8" borderId="12" xfId="0" applyFill="1" applyBorder="1" applyAlignment="1" applyProtection="1">
      <alignment horizontal="left" vertical="center" wrapText="1"/>
      <protection hidden="1"/>
    </xf>
    <xf numFmtId="0" fontId="0" fillId="6" borderId="13" xfId="0" applyFill="1" applyBorder="1" applyAlignment="1" applyProtection="1">
      <alignment horizontal="center" vertical="center"/>
      <protection locked="0"/>
    </xf>
    <xf numFmtId="0" fontId="0" fillId="0" borderId="1" xfId="0" applyBorder="1" applyProtection="1">
      <protection hidden="1"/>
    </xf>
    <xf numFmtId="0" fontId="0" fillId="0" borderId="3" xfId="0" applyBorder="1" applyProtection="1">
      <protection hidden="1"/>
    </xf>
    <xf numFmtId="0" fontId="0" fillId="2" borderId="4" xfId="0" applyFill="1" applyBorder="1" applyAlignment="1" applyProtection="1">
      <alignment horizontal="center" vertical="center"/>
      <protection hidden="1"/>
    </xf>
    <xf numFmtId="0" fontId="0" fillId="0" borderId="12" xfId="0" applyFill="1" applyBorder="1" applyAlignment="1" applyProtection="1">
      <alignment horizontal="center" vertical="center"/>
      <protection hidden="1"/>
    </xf>
    <xf numFmtId="0" fontId="0" fillId="0" borderId="18" xfId="0" applyFill="1" applyBorder="1" applyAlignment="1" applyProtection="1">
      <alignment horizontal="center" vertical="center"/>
      <protection hidden="1"/>
    </xf>
    <xf numFmtId="0" fontId="0" fillId="0" borderId="10" xfId="0" applyFill="1" applyBorder="1" applyAlignment="1" applyProtection="1">
      <alignment horizontal="center" vertical="center"/>
      <protection hidden="1"/>
    </xf>
    <xf numFmtId="0" fontId="5" fillId="5" borderId="30" xfId="0" applyFont="1" applyFill="1" applyBorder="1" applyAlignment="1" applyProtection="1">
      <alignment horizontal="center" vertical="center" wrapText="1"/>
      <protection hidden="1"/>
    </xf>
    <xf numFmtId="0" fontId="5" fillId="5" borderId="31" xfId="0" applyFont="1" applyFill="1" applyBorder="1" applyAlignment="1" applyProtection="1">
      <alignment horizontal="center" vertical="center" wrapText="1"/>
      <protection hidden="1"/>
    </xf>
    <xf numFmtId="0" fontId="5" fillId="5" borderId="32" xfId="0" applyFont="1" applyFill="1" applyBorder="1" applyAlignment="1" applyProtection="1">
      <alignment horizontal="center" vertical="center" wrapText="1"/>
      <protection hidden="1"/>
    </xf>
    <xf numFmtId="0" fontId="0" fillId="0" borderId="39" xfId="0" applyFill="1" applyBorder="1" applyAlignment="1" applyProtection="1">
      <alignment horizontal="center" vertical="center"/>
      <protection hidden="1"/>
    </xf>
    <xf numFmtId="164" fontId="0" fillId="0" borderId="7" xfId="0" applyNumberFormat="1" applyFill="1" applyBorder="1" applyAlignment="1" applyProtection="1">
      <alignment horizontal="center" vertical="center"/>
      <protection hidden="1"/>
    </xf>
    <xf numFmtId="164" fontId="0" fillId="0" borderId="8" xfId="1" applyNumberFormat="1" applyFont="1" applyFill="1" applyBorder="1" applyAlignment="1" applyProtection="1">
      <alignment horizontal="center" vertical="center"/>
      <protection hidden="1"/>
    </xf>
    <xf numFmtId="164" fontId="0" fillId="0" borderId="9" xfId="1" applyNumberFormat="1" applyFont="1" applyFill="1" applyBorder="1" applyAlignment="1" applyProtection="1">
      <alignment horizontal="center" vertical="center"/>
      <protection hidden="1"/>
    </xf>
    <xf numFmtId="0" fontId="0" fillId="0" borderId="36" xfId="0" applyFill="1" applyBorder="1" applyAlignment="1" applyProtection="1">
      <alignment horizontal="center" vertical="center"/>
      <protection hidden="1"/>
    </xf>
    <xf numFmtId="43" fontId="0" fillId="0" borderId="12" xfId="0" applyNumberFormat="1" applyFill="1" applyBorder="1" applyAlignment="1" applyProtection="1">
      <alignment horizontal="center" vertical="center"/>
      <protection hidden="1"/>
    </xf>
    <xf numFmtId="0" fontId="0" fillId="0" borderId="13" xfId="0" applyFill="1" applyBorder="1" applyAlignment="1" applyProtection="1">
      <alignment horizontal="center" vertical="center"/>
      <protection hidden="1"/>
    </xf>
    <xf numFmtId="0" fontId="0" fillId="0" borderId="14" xfId="0" applyFill="1" applyBorder="1" applyAlignment="1" applyProtection="1">
      <alignment horizontal="center" vertical="center"/>
      <protection hidden="1"/>
    </xf>
    <xf numFmtId="0" fontId="0" fillId="0" borderId="37" xfId="0" applyFill="1" applyBorder="1" applyAlignment="1" applyProtection="1">
      <alignment horizontal="center" vertical="center"/>
      <protection hidden="1"/>
    </xf>
    <xf numFmtId="0" fontId="0" fillId="0" borderId="19" xfId="0" applyFill="1" applyBorder="1" applyAlignment="1" applyProtection="1">
      <alignment horizontal="center" vertical="center"/>
      <protection hidden="1"/>
    </xf>
    <xf numFmtId="0" fontId="0" fillId="0" borderId="29" xfId="0" applyFill="1" applyBorder="1" applyAlignment="1" applyProtection="1">
      <alignment horizontal="center" vertical="center"/>
      <protection hidden="1"/>
    </xf>
    <xf numFmtId="0" fontId="0" fillId="0" borderId="38" xfId="0" applyFill="1" applyBorder="1" applyAlignment="1" applyProtection="1">
      <alignment horizontal="center" vertical="center"/>
      <protection hidden="1"/>
    </xf>
    <xf numFmtId="0" fontId="0" fillId="0" borderId="6" xfId="0" applyFill="1" applyBorder="1" applyAlignment="1" applyProtection="1">
      <alignment horizontal="center" vertical="center"/>
      <protection hidden="1"/>
    </xf>
    <xf numFmtId="0" fontId="0" fillId="0" borderId="11" xfId="0" applyFill="1" applyBorder="1" applyAlignment="1" applyProtection="1">
      <alignment horizontal="center" vertical="center"/>
      <protection hidden="1"/>
    </xf>
    <xf numFmtId="8" fontId="3" fillId="0" borderId="0" xfId="0" applyNumberFormat="1" applyFont="1" applyProtection="1">
      <protection hidden="1"/>
    </xf>
    <xf numFmtId="0" fontId="0" fillId="7" borderId="4" xfId="0" applyFill="1" applyBorder="1" applyAlignment="1" applyProtection="1">
      <alignment horizontal="left" vertical="center" wrapText="1"/>
      <protection hidden="1"/>
    </xf>
    <xf numFmtId="0" fontId="0" fillId="7" borderId="5" xfId="0" applyFill="1" applyBorder="1" applyProtection="1">
      <protection hidden="1"/>
    </xf>
    <xf numFmtId="0" fontId="0" fillId="7" borderId="23" xfId="0" applyFill="1" applyBorder="1" applyProtection="1">
      <protection hidden="1"/>
    </xf>
    <xf numFmtId="0" fontId="4" fillId="5" borderId="1" xfId="0" applyFont="1" applyFill="1" applyBorder="1" applyAlignment="1" applyProtection="1">
      <alignment horizontal="center" vertical="center" wrapText="1"/>
      <protection hidden="1"/>
    </xf>
    <xf numFmtId="0" fontId="4" fillId="5" borderId="17" xfId="0" applyFont="1" applyFill="1" applyBorder="1" applyAlignment="1" applyProtection="1">
      <alignment horizontal="center" vertical="center"/>
      <protection hidden="1"/>
    </xf>
    <xf numFmtId="0" fontId="4" fillId="5" borderId="3" xfId="0" applyFont="1" applyFill="1" applyBorder="1" applyAlignment="1" applyProtection="1">
      <alignment horizontal="center" vertical="center" wrapText="1"/>
      <protection hidden="1"/>
    </xf>
    <xf numFmtId="0" fontId="5" fillId="5" borderId="9" xfId="0" applyFont="1" applyFill="1" applyBorder="1" applyAlignment="1" applyProtection="1">
      <alignment horizontal="center" vertical="center" wrapText="1"/>
      <protection hidden="1"/>
    </xf>
    <xf numFmtId="164" fontId="0" fillId="7" borderId="14" xfId="1" applyNumberFormat="1" applyFont="1" applyFill="1" applyBorder="1" applyAlignment="1" applyProtection="1">
      <alignment horizontal="center" vertical="center"/>
      <protection hidden="1"/>
    </xf>
    <xf numFmtId="164" fontId="0" fillId="7" borderId="41" xfId="1" applyNumberFormat="1" applyFont="1" applyFill="1" applyBorder="1" applyAlignment="1" applyProtection="1">
      <alignment vertical="center"/>
      <protection hidden="1"/>
    </xf>
    <xf numFmtId="164" fontId="0" fillId="7" borderId="42" xfId="1" applyNumberFormat="1" applyFont="1" applyFill="1" applyBorder="1" applyAlignment="1" applyProtection="1">
      <alignment horizontal="center" vertical="center"/>
      <protection hidden="1"/>
    </xf>
    <xf numFmtId="0" fontId="5" fillId="5" borderId="45" xfId="0" applyFont="1" applyFill="1" applyBorder="1" applyAlignment="1" applyProtection="1">
      <alignment horizontal="center" vertical="center" wrapText="1"/>
      <protection hidden="1"/>
    </xf>
    <xf numFmtId="0" fontId="5" fillId="5" borderId="46" xfId="0" applyFont="1" applyFill="1" applyBorder="1" applyAlignment="1" applyProtection="1">
      <alignment horizontal="center" vertical="center" wrapText="1"/>
      <protection hidden="1"/>
    </xf>
    <xf numFmtId="0" fontId="0" fillId="0" borderId="0" xfId="0" applyFill="1" applyAlignment="1" applyProtection="1">
      <alignment horizontal="left" vertical="center" wrapText="1"/>
      <protection hidden="1"/>
    </xf>
    <xf numFmtId="0" fontId="0" fillId="0" borderId="11" xfId="0" applyBorder="1" applyProtection="1">
      <protection locked="0"/>
    </xf>
    <xf numFmtId="0" fontId="0" fillId="0" borderId="26" xfId="0" applyBorder="1" applyProtection="1">
      <protection hidden="1"/>
    </xf>
    <xf numFmtId="0" fontId="0" fillId="7" borderId="4" xfId="0" applyFill="1" applyBorder="1" applyAlignment="1" applyProtection="1">
      <alignment vertical="center" wrapText="1"/>
      <protection hidden="1"/>
    </xf>
    <xf numFmtId="0" fontId="0" fillId="7" borderId="24" xfId="0" applyFill="1" applyBorder="1" applyProtection="1">
      <protection hidden="1"/>
    </xf>
    <xf numFmtId="0" fontId="0" fillId="7" borderId="15" xfId="0" applyFill="1" applyBorder="1" applyProtection="1">
      <protection hidden="1"/>
    </xf>
    <xf numFmtId="0" fontId="0" fillId="7" borderId="15" xfId="0" applyFill="1" applyBorder="1" applyAlignment="1" applyProtection="1">
      <alignment horizontal="center" vertical="center" wrapText="1"/>
      <protection hidden="1"/>
    </xf>
    <xf numFmtId="0" fontId="0" fillId="7" borderId="5" xfId="0" applyFill="1" applyBorder="1" applyAlignment="1">
      <alignment vertical="center" wrapText="1"/>
    </xf>
    <xf numFmtId="0" fontId="0" fillId="7" borderId="23" xfId="0" applyFill="1" applyBorder="1" applyAlignment="1">
      <alignment vertical="center" wrapText="1"/>
    </xf>
    <xf numFmtId="0" fontId="0" fillId="7" borderId="35" xfId="0" quotePrefix="1" applyFill="1" applyBorder="1" applyAlignment="1">
      <alignment vertical="center" wrapText="1"/>
    </xf>
    <xf numFmtId="0" fontId="0" fillId="7" borderId="16" xfId="0" quotePrefix="1" applyFill="1" applyBorder="1" applyAlignment="1">
      <alignment vertical="center" wrapText="1"/>
    </xf>
    <xf numFmtId="0" fontId="0" fillId="7" borderId="5" xfId="0" applyFill="1" applyBorder="1" applyAlignment="1">
      <alignment vertical="center"/>
    </xf>
    <xf numFmtId="0" fontId="0" fillId="7" borderId="23" xfId="0" applyFill="1" applyBorder="1" applyAlignment="1">
      <alignment vertical="center"/>
    </xf>
    <xf numFmtId="0" fontId="9" fillId="7" borderId="1" xfId="0" applyFont="1" applyFill="1" applyBorder="1" applyAlignment="1">
      <alignment horizontal="center" vertical="center" wrapText="1"/>
    </xf>
    <xf numFmtId="0" fontId="9" fillId="7" borderId="3" xfId="0" applyFont="1" applyFill="1" applyBorder="1" applyAlignment="1">
      <alignment horizontal="center" vertical="center" wrapText="1"/>
    </xf>
    <xf numFmtId="0" fontId="9" fillId="7" borderId="2"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0" fillId="0" borderId="0" xfId="0" applyAlignment="1">
      <alignment horizontal="center" vertical="center"/>
    </xf>
    <xf numFmtId="0" fontId="0" fillId="7" borderId="35" xfId="0" quotePrefix="1" applyFill="1" applyBorder="1" applyAlignment="1">
      <alignment horizontal="left" vertical="center" wrapText="1"/>
    </xf>
    <xf numFmtId="0" fontId="0" fillId="7" borderId="16" xfId="0" quotePrefix="1" applyFill="1" applyBorder="1" applyAlignment="1">
      <alignment horizontal="left" vertical="center" wrapText="1"/>
    </xf>
    <xf numFmtId="0" fontId="0" fillId="7" borderId="3" xfId="0" applyFill="1" applyBorder="1" applyAlignment="1">
      <alignment horizontal="left" vertical="center" wrapText="1"/>
    </xf>
    <xf numFmtId="0" fontId="0" fillId="7" borderId="3" xfId="0" applyFill="1" applyBorder="1" applyAlignment="1">
      <alignment horizontal="left" vertical="center"/>
    </xf>
    <xf numFmtId="0" fontId="0" fillId="7" borderId="2" xfId="0" applyFill="1" applyBorder="1" applyAlignment="1">
      <alignment horizontal="left" vertical="center"/>
    </xf>
    <xf numFmtId="0" fontId="0" fillId="7" borderId="0" xfId="0" quotePrefix="1" applyFill="1" applyBorder="1" applyAlignment="1">
      <alignment vertical="center" wrapText="1"/>
    </xf>
    <xf numFmtId="0" fontId="0" fillId="7" borderId="0" xfId="0" applyFill="1" applyBorder="1" applyAlignment="1">
      <alignment vertical="center" wrapText="1"/>
    </xf>
    <xf numFmtId="0" fontId="0" fillId="7" borderId="26" xfId="0" applyFill="1" applyBorder="1" applyAlignment="1">
      <alignment vertical="center" wrapText="1"/>
    </xf>
    <xf numFmtId="164" fontId="0" fillId="7" borderId="40" xfId="0" applyNumberFormat="1" applyFill="1" applyBorder="1" applyAlignment="1" applyProtection="1">
      <alignment horizontal="center" vertical="center"/>
      <protection hidden="1"/>
    </xf>
    <xf numFmtId="164" fontId="0" fillId="7" borderId="41" xfId="0" applyNumberFormat="1" applyFill="1" applyBorder="1" applyAlignment="1" applyProtection="1">
      <alignment horizontal="center" vertical="center"/>
      <protection hidden="1"/>
    </xf>
    <xf numFmtId="164" fontId="0" fillId="7" borderId="41" xfId="1" applyNumberFormat="1" applyFont="1" applyFill="1" applyBorder="1" applyAlignment="1" applyProtection="1">
      <alignment horizontal="center" vertical="center"/>
      <protection hidden="1"/>
    </xf>
    <xf numFmtId="0" fontId="9" fillId="7" borderId="1" xfId="0" applyFont="1" applyFill="1" applyBorder="1" applyAlignment="1" applyProtection="1">
      <alignment horizontal="center" vertical="center" wrapText="1"/>
      <protection hidden="1"/>
    </xf>
    <xf numFmtId="0" fontId="9" fillId="7" borderId="3" xfId="0" applyFont="1" applyFill="1" applyBorder="1" applyAlignment="1" applyProtection="1">
      <alignment horizontal="center" vertical="center" wrapText="1"/>
      <protection hidden="1"/>
    </xf>
    <xf numFmtId="0" fontId="9" fillId="7" borderId="2" xfId="0" applyFont="1" applyFill="1" applyBorder="1" applyAlignment="1" applyProtection="1">
      <alignment horizontal="center" vertical="center" wrapText="1"/>
      <protection hidden="1"/>
    </xf>
    <xf numFmtId="0" fontId="1" fillId="3" borderId="1" xfId="0" applyFont="1" applyFill="1" applyBorder="1" applyAlignment="1" applyProtection="1">
      <alignment horizontal="center" vertical="center" wrapText="1"/>
      <protection hidden="1"/>
    </xf>
    <xf numFmtId="0" fontId="1" fillId="3" borderId="3" xfId="0" applyFont="1" applyFill="1" applyBorder="1" applyAlignment="1" applyProtection="1">
      <alignment horizontal="center" vertical="center" wrapText="1"/>
      <protection hidden="1"/>
    </xf>
    <xf numFmtId="0" fontId="1" fillId="3" borderId="2" xfId="0" applyFont="1" applyFill="1" applyBorder="1" applyAlignment="1" applyProtection="1">
      <alignment horizontal="center" vertical="center" wrapText="1"/>
      <protection hidden="1"/>
    </xf>
    <xf numFmtId="0" fontId="5" fillId="5" borderId="24" xfId="0" applyFont="1" applyFill="1" applyBorder="1" applyAlignment="1" applyProtection="1">
      <alignment horizontal="center" vertical="center" wrapText="1"/>
      <protection hidden="1"/>
    </xf>
    <xf numFmtId="0" fontId="5" fillId="5" borderId="0" xfId="0" applyFont="1" applyFill="1" applyBorder="1" applyAlignment="1" applyProtection="1">
      <alignment horizontal="center" vertical="center" wrapText="1"/>
      <protection hidden="1"/>
    </xf>
    <xf numFmtId="0" fontId="5" fillId="5" borderId="43" xfId="0" applyFont="1" applyFill="1" applyBorder="1" applyAlignment="1" applyProtection="1">
      <alignment horizontal="center" vertical="center" wrapText="1"/>
      <protection hidden="1"/>
    </xf>
    <xf numFmtId="0" fontId="5" fillId="5" borderId="44" xfId="0" applyFont="1" applyFill="1" applyBorder="1" applyAlignment="1" applyProtection="1">
      <alignment horizontal="center" vertical="center" wrapText="1"/>
      <protection hidden="1"/>
    </xf>
    <xf numFmtId="0" fontId="8" fillId="3" borderId="1" xfId="0" applyFont="1" applyFill="1" applyBorder="1" applyAlignment="1" applyProtection="1">
      <alignment horizontal="center" vertical="center" wrapText="1"/>
      <protection hidden="1"/>
    </xf>
    <xf numFmtId="0" fontId="8" fillId="3" borderId="3" xfId="0" applyFont="1" applyFill="1" applyBorder="1" applyAlignment="1" applyProtection="1">
      <alignment horizontal="center" vertical="center" wrapText="1"/>
      <protection hidden="1"/>
    </xf>
    <xf numFmtId="0" fontId="8" fillId="3" borderId="2" xfId="0" applyFont="1" applyFill="1" applyBorder="1" applyAlignment="1" applyProtection="1">
      <alignment horizontal="center" vertical="center" wrapText="1"/>
      <protection hidden="1"/>
    </xf>
    <xf numFmtId="0" fontId="5" fillId="5" borderId="7" xfId="0" applyFont="1" applyFill="1" applyBorder="1" applyAlignment="1" applyProtection="1">
      <alignment horizontal="center" vertical="center" wrapText="1"/>
      <protection hidden="1"/>
    </xf>
    <xf numFmtId="0" fontId="5" fillId="5" borderId="8" xfId="0" applyFont="1" applyFill="1" applyBorder="1" applyAlignment="1" applyProtection="1">
      <alignment horizontal="center" vertical="center" wrapText="1"/>
      <protection hidden="1"/>
    </xf>
    <xf numFmtId="164" fontId="0" fillId="7" borderId="12" xfId="0" applyNumberFormat="1" applyFill="1" applyBorder="1" applyAlignment="1" applyProtection="1">
      <alignment horizontal="center" vertical="center"/>
      <protection hidden="1"/>
    </xf>
    <xf numFmtId="164" fontId="0" fillId="7" borderId="13" xfId="0" applyNumberFormat="1" applyFill="1" applyBorder="1" applyAlignment="1" applyProtection="1">
      <alignment horizontal="center" vertical="center"/>
      <protection hidden="1"/>
    </xf>
    <xf numFmtId="164" fontId="0" fillId="7" borderId="13" xfId="1" applyNumberFormat="1" applyFont="1" applyFill="1" applyBorder="1" applyAlignment="1" applyProtection="1">
      <alignment horizontal="center" vertical="center"/>
      <protection hidden="1"/>
    </xf>
    <xf numFmtId="0" fontId="8" fillId="3" borderId="4" xfId="0" applyFont="1" applyFill="1" applyBorder="1" applyAlignment="1" applyProtection="1">
      <alignment horizontal="center" vertical="center" wrapText="1"/>
      <protection hidden="1"/>
    </xf>
    <xf numFmtId="0" fontId="8" fillId="3" borderId="5" xfId="0" applyFont="1" applyFill="1" applyBorder="1" applyAlignment="1" applyProtection="1">
      <alignment horizontal="center" vertical="center" wrapText="1"/>
      <protection hidden="1"/>
    </xf>
    <xf numFmtId="0" fontId="8" fillId="3" borderId="23" xfId="0" applyFont="1" applyFill="1" applyBorder="1" applyAlignment="1" applyProtection="1">
      <alignment horizontal="center" vertical="center" wrapText="1"/>
      <protection hidden="1"/>
    </xf>
    <xf numFmtId="164" fontId="0" fillId="7" borderId="34" xfId="1" applyNumberFormat="1" applyFont="1" applyFill="1" applyBorder="1" applyAlignment="1" applyProtection="1">
      <alignment horizontal="center" vertical="center"/>
      <protection hidden="1"/>
    </xf>
    <xf numFmtId="164" fontId="0" fillId="7" borderId="33" xfId="1" applyNumberFormat="1" applyFont="1" applyFill="1" applyBorder="1" applyAlignment="1" applyProtection="1">
      <alignment horizontal="center" vertical="center"/>
      <protection hidden="1"/>
    </xf>
    <xf numFmtId="0" fontId="8" fillId="7" borderId="3" xfId="0" applyFont="1" applyFill="1" applyBorder="1" applyAlignment="1" applyProtection="1">
      <alignment horizontal="center" vertical="center" wrapText="1"/>
      <protection hidden="1"/>
    </xf>
    <xf numFmtId="0" fontId="8" fillId="7" borderId="2" xfId="0" applyFont="1" applyFill="1" applyBorder="1" applyAlignment="1" applyProtection="1">
      <alignment horizontal="center" vertical="center" wrapText="1"/>
      <protection hidden="1"/>
    </xf>
    <xf numFmtId="0" fontId="0" fillId="4" borderId="20" xfId="0" applyFill="1" applyBorder="1" applyAlignment="1" applyProtection="1">
      <alignment horizontal="center" vertical="center"/>
      <protection hidden="1"/>
    </xf>
    <xf numFmtId="0" fontId="0" fillId="4" borderId="21" xfId="0" applyFill="1" applyBorder="1" applyAlignment="1" applyProtection="1">
      <alignment horizontal="center" vertical="center"/>
      <protection hidden="1"/>
    </xf>
    <xf numFmtId="0" fontId="0" fillId="4" borderId="22" xfId="0" applyFill="1" applyBorder="1" applyAlignment="1" applyProtection="1">
      <alignment horizontal="center" vertical="center"/>
      <protection hidden="1"/>
    </xf>
    <xf numFmtId="0" fontId="0" fillId="8" borderId="6" xfId="0" applyFill="1" applyBorder="1" applyProtection="1">
      <protection locked="0"/>
    </xf>
    <xf numFmtId="0" fontId="0" fillId="8" borderId="11" xfId="0" applyFill="1" applyBorder="1" applyProtection="1">
      <protection locked="0"/>
    </xf>
    <xf numFmtId="0" fontId="0" fillId="0" borderId="29" xfId="0" applyBorder="1" applyProtection="1">
      <protection locked="0"/>
    </xf>
    <xf numFmtId="0" fontId="0" fillId="8" borderId="29" xfId="0" applyFill="1" applyBorder="1" applyProtection="1">
      <protection locked="0"/>
    </xf>
    <xf numFmtId="0" fontId="0" fillId="0" borderId="13" xfId="0" applyBorder="1" applyProtection="1">
      <protection locked="0"/>
    </xf>
    <xf numFmtId="0" fontId="0" fillId="8" borderId="19" xfId="0" applyFill="1" applyBorder="1" applyProtection="1">
      <protection locked="0"/>
    </xf>
    <xf numFmtId="0" fontId="0" fillId="0" borderId="14" xfId="0" applyBorder="1" applyProtection="1">
      <protection locked="0"/>
    </xf>
    <xf numFmtId="0" fontId="0" fillId="0" borderId="19" xfId="0" applyBorder="1" applyProtection="1">
      <protection locked="0"/>
    </xf>
    <xf numFmtId="0" fontId="0" fillId="8" borderId="13" xfId="0" applyFill="1" applyBorder="1" applyProtection="1">
      <protection locked="0"/>
    </xf>
    <xf numFmtId="0" fontId="0" fillId="8" borderId="14" xfId="0" applyFill="1" applyBorder="1" applyProtection="1">
      <protection locked="0"/>
    </xf>
  </cellXfs>
  <cellStyles count="2">
    <cellStyle name="Normal" xfId="0" builtinId="0"/>
    <cellStyle name="Porcentaje" xfId="1" builtinId="5"/>
  </cellStyles>
  <dxfs count="22">
    <dxf>
      <fill>
        <patternFill patternType="darkGray"/>
      </fill>
    </dxf>
    <dxf>
      <fill>
        <patternFill patternType="darkGray"/>
      </fill>
    </dxf>
    <dxf>
      <fill>
        <patternFill>
          <bgColor theme="8" tint="0.59996337778862885"/>
        </patternFill>
      </fill>
    </dxf>
    <dxf>
      <fill>
        <patternFill patternType="darkGray"/>
      </fill>
    </dxf>
    <dxf>
      <fill>
        <patternFill patternType="darkGray"/>
      </fill>
    </dxf>
    <dxf>
      <fill>
        <patternFill>
          <bgColor theme="8" tint="0.59996337778862885"/>
        </patternFill>
      </fill>
    </dxf>
    <dxf>
      <fill>
        <patternFill patternType="darkGray"/>
      </fill>
    </dxf>
    <dxf>
      <fill>
        <patternFill patternType="darkGray"/>
      </fill>
    </dxf>
    <dxf>
      <fill>
        <patternFill>
          <bgColor theme="8" tint="0.59996337778862885"/>
        </patternFill>
      </fill>
    </dxf>
    <dxf>
      <fill>
        <patternFill patternType="darkGray"/>
      </fill>
    </dxf>
    <dxf>
      <fill>
        <patternFill patternType="darkGray"/>
      </fill>
    </dxf>
    <dxf>
      <fill>
        <patternFill>
          <bgColor theme="8" tint="0.59996337778862885"/>
        </patternFill>
      </fill>
    </dxf>
    <dxf>
      <fill>
        <patternFill patternType="darkGray"/>
      </fill>
    </dxf>
    <dxf>
      <fill>
        <patternFill patternType="darkGray"/>
      </fill>
    </dxf>
    <dxf>
      <fill>
        <patternFill>
          <bgColor theme="8" tint="0.59996337778862885"/>
        </patternFill>
      </fill>
    </dxf>
    <dxf>
      <fill>
        <patternFill patternType="darkGray"/>
      </fill>
    </dxf>
    <dxf>
      <fill>
        <patternFill patternType="darkGray"/>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38100</xdr:rowOff>
    </xdr:from>
    <xdr:to>
      <xdr:col>0</xdr:col>
      <xdr:colOff>1354356</xdr:colOff>
      <xdr:row>0</xdr:row>
      <xdr:rowOff>638175</xdr:rowOff>
    </xdr:to>
    <xdr:pic>
      <xdr:nvPicPr>
        <xdr:cNvPr id="3" name="Imagen 2">
          <a:extLst>
            <a:ext uri="{FF2B5EF4-FFF2-40B4-BE49-F238E27FC236}">
              <a16:creationId xmlns:a16="http://schemas.microsoft.com/office/drawing/2014/main" id="{99013DC5-EC31-49D0-82F5-64A82B17F9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38100"/>
          <a:ext cx="1287681" cy="600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83266</xdr:colOff>
      <xdr:row>0</xdr:row>
      <xdr:rowOff>112958</xdr:rowOff>
    </xdr:from>
    <xdr:to>
      <xdr:col>0</xdr:col>
      <xdr:colOff>1829516</xdr:colOff>
      <xdr:row>0</xdr:row>
      <xdr:rowOff>926732</xdr:rowOff>
    </xdr:to>
    <xdr:pic>
      <xdr:nvPicPr>
        <xdr:cNvPr id="3" name="Imagen 2">
          <a:extLst>
            <a:ext uri="{FF2B5EF4-FFF2-40B4-BE49-F238E27FC236}">
              <a16:creationId xmlns:a16="http://schemas.microsoft.com/office/drawing/2014/main" id="{BBD9D075-DD6E-C22D-8BCC-0D82568B192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266" y="112958"/>
          <a:ext cx="1746250" cy="81377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50800</xdr:colOff>
      <xdr:row>0</xdr:row>
      <xdr:rowOff>132008</xdr:rowOff>
    </xdr:from>
    <xdr:to>
      <xdr:col>0</xdr:col>
      <xdr:colOff>1797050</xdr:colOff>
      <xdr:row>0</xdr:row>
      <xdr:rowOff>945782</xdr:rowOff>
    </xdr:to>
    <xdr:pic>
      <xdr:nvPicPr>
        <xdr:cNvPr id="2" name="Imagen 1">
          <a:extLst>
            <a:ext uri="{FF2B5EF4-FFF2-40B4-BE49-F238E27FC236}">
              <a16:creationId xmlns:a16="http://schemas.microsoft.com/office/drawing/2014/main" id="{3B1BF8DB-0CF4-4311-AC31-F0330787AB1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800" y="132008"/>
          <a:ext cx="1746250" cy="81377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89616</xdr:colOff>
      <xdr:row>0</xdr:row>
      <xdr:rowOff>144708</xdr:rowOff>
    </xdr:from>
    <xdr:to>
      <xdr:col>0</xdr:col>
      <xdr:colOff>1835866</xdr:colOff>
      <xdr:row>0</xdr:row>
      <xdr:rowOff>958482</xdr:rowOff>
    </xdr:to>
    <xdr:pic>
      <xdr:nvPicPr>
        <xdr:cNvPr id="2" name="Imagen 1">
          <a:extLst>
            <a:ext uri="{FF2B5EF4-FFF2-40B4-BE49-F238E27FC236}">
              <a16:creationId xmlns:a16="http://schemas.microsoft.com/office/drawing/2014/main" id="{DC2B1230-4D56-400C-A103-261FC787574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616" y="144708"/>
          <a:ext cx="1746250" cy="81377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68508</xdr:rowOff>
    </xdr:from>
    <xdr:to>
      <xdr:col>0</xdr:col>
      <xdr:colOff>1743075</xdr:colOff>
      <xdr:row>0</xdr:row>
      <xdr:rowOff>882282</xdr:rowOff>
    </xdr:to>
    <xdr:pic>
      <xdr:nvPicPr>
        <xdr:cNvPr id="2" name="Imagen 1">
          <a:extLst>
            <a:ext uri="{FF2B5EF4-FFF2-40B4-BE49-F238E27FC236}">
              <a16:creationId xmlns:a16="http://schemas.microsoft.com/office/drawing/2014/main" id="{BDAFC6B3-BCC8-491E-9C32-3738B0AB37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8508"/>
          <a:ext cx="1743075" cy="81377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157408</xdr:rowOff>
    </xdr:from>
    <xdr:to>
      <xdr:col>0</xdr:col>
      <xdr:colOff>1743075</xdr:colOff>
      <xdr:row>0</xdr:row>
      <xdr:rowOff>971182</xdr:rowOff>
    </xdr:to>
    <xdr:pic>
      <xdr:nvPicPr>
        <xdr:cNvPr id="2" name="Imagen 1">
          <a:extLst>
            <a:ext uri="{FF2B5EF4-FFF2-40B4-BE49-F238E27FC236}">
              <a16:creationId xmlns:a16="http://schemas.microsoft.com/office/drawing/2014/main" id="{9E1B1A8A-4BF5-4F31-AB09-2995A5FBD9E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57408"/>
          <a:ext cx="1743075" cy="81377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76200</xdr:colOff>
      <xdr:row>0</xdr:row>
      <xdr:rowOff>38100</xdr:rowOff>
    </xdr:from>
    <xdr:to>
      <xdr:col>1</xdr:col>
      <xdr:colOff>1060450</xdr:colOff>
      <xdr:row>0</xdr:row>
      <xdr:rowOff>851874</xdr:rowOff>
    </xdr:to>
    <xdr:pic>
      <xdr:nvPicPr>
        <xdr:cNvPr id="2" name="Imagen 1">
          <a:extLst>
            <a:ext uri="{FF2B5EF4-FFF2-40B4-BE49-F238E27FC236}">
              <a16:creationId xmlns:a16="http://schemas.microsoft.com/office/drawing/2014/main" id="{68420511-3B39-4517-8AC9-6940C2BD5D7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38100"/>
          <a:ext cx="1746250" cy="81377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0172D-A011-423F-9665-D7300742FBB9}">
  <dimension ref="A1:M18"/>
  <sheetViews>
    <sheetView tabSelected="1" zoomScaleNormal="100" workbookViewId="0">
      <selection activeCell="B1" sqref="B1:M1"/>
    </sheetView>
  </sheetViews>
  <sheetFormatPr baseColWidth="10" defaultRowHeight="15" x14ac:dyDescent="0.25"/>
  <cols>
    <col min="1" max="1" width="21.140625" style="2" customWidth="1"/>
    <col min="2" max="16384" width="11.42578125" style="2"/>
  </cols>
  <sheetData>
    <row r="1" spans="1:13" ht="56.25" customHeight="1" thickBot="1" x14ac:dyDescent="0.3">
      <c r="A1" s="1"/>
      <c r="B1" s="105" t="s">
        <v>294</v>
      </c>
      <c r="C1" s="106"/>
      <c r="D1" s="106"/>
      <c r="E1" s="106"/>
      <c r="F1" s="106"/>
      <c r="G1" s="106"/>
      <c r="H1" s="106"/>
      <c r="I1" s="106"/>
      <c r="J1" s="106"/>
      <c r="K1" s="106"/>
      <c r="L1" s="106"/>
      <c r="M1" s="107"/>
    </row>
    <row r="2" spans="1:13" ht="9" customHeight="1" thickBot="1" x14ac:dyDescent="0.3"/>
    <row r="3" spans="1:13" ht="19.5" thickBot="1" x14ac:dyDescent="0.3">
      <c r="A3" s="108" t="s">
        <v>284</v>
      </c>
      <c r="B3" s="109"/>
      <c r="C3" s="109"/>
      <c r="D3" s="109"/>
      <c r="E3" s="109"/>
      <c r="F3" s="109"/>
      <c r="G3" s="109"/>
      <c r="H3" s="109"/>
      <c r="I3" s="109"/>
      <c r="J3" s="109"/>
      <c r="K3" s="109"/>
      <c r="L3" s="109"/>
      <c r="M3" s="110"/>
    </row>
    <row r="4" spans="1:13" ht="9.75" customHeight="1" thickBot="1" x14ac:dyDescent="0.3"/>
    <row r="5" spans="1:13" ht="15" customHeight="1" x14ac:dyDescent="0.25">
      <c r="A5" s="3"/>
      <c r="B5" s="99" t="s">
        <v>285</v>
      </c>
      <c r="C5" s="99"/>
      <c r="D5" s="99"/>
      <c r="E5" s="99"/>
      <c r="F5" s="99"/>
      <c r="G5" s="99"/>
      <c r="H5" s="99"/>
      <c r="I5" s="99"/>
      <c r="J5" s="99"/>
      <c r="K5" s="99"/>
      <c r="L5" s="99"/>
      <c r="M5" s="100"/>
    </row>
    <row r="6" spans="1:13" ht="49.5" customHeight="1" thickBot="1" x14ac:dyDescent="0.3">
      <c r="A6" s="4"/>
      <c r="B6" s="5"/>
      <c r="C6" s="101" t="s">
        <v>295</v>
      </c>
      <c r="D6" s="101"/>
      <c r="E6" s="101"/>
      <c r="F6" s="101"/>
      <c r="G6" s="101"/>
      <c r="H6" s="101"/>
      <c r="I6" s="101"/>
      <c r="J6" s="101"/>
      <c r="K6" s="101"/>
      <c r="L6" s="101"/>
      <c r="M6" s="102"/>
    </row>
    <row r="7" spans="1:13" ht="9" customHeight="1" thickBot="1" x14ac:dyDescent="0.3">
      <c r="A7" s="6"/>
      <c r="B7" s="6"/>
      <c r="C7" s="6"/>
      <c r="D7" s="6"/>
      <c r="E7" s="6"/>
      <c r="F7" s="6"/>
      <c r="G7" s="6"/>
      <c r="H7" s="6"/>
      <c r="I7" s="6"/>
      <c r="J7" s="6"/>
      <c r="K7" s="6"/>
      <c r="L7" s="6"/>
      <c r="M7" s="6"/>
    </row>
    <row r="8" spans="1:13" ht="22.5" customHeight="1" x14ac:dyDescent="0.25">
      <c r="A8" s="3"/>
      <c r="B8" s="103" t="s">
        <v>286</v>
      </c>
      <c r="C8" s="103"/>
      <c r="D8" s="103"/>
      <c r="E8" s="103"/>
      <c r="F8" s="103"/>
      <c r="G8" s="103"/>
      <c r="H8" s="103"/>
      <c r="I8" s="103"/>
      <c r="J8" s="103"/>
      <c r="K8" s="103"/>
      <c r="L8" s="103"/>
      <c r="M8" s="104"/>
    </row>
    <row r="9" spans="1:13" ht="33" customHeight="1" x14ac:dyDescent="0.25">
      <c r="A9" s="7"/>
      <c r="B9" s="8"/>
      <c r="C9" s="117" t="s">
        <v>296</v>
      </c>
      <c r="D9" s="118"/>
      <c r="E9" s="118"/>
      <c r="F9" s="118"/>
      <c r="G9" s="118"/>
      <c r="H9" s="118"/>
      <c r="I9" s="118"/>
      <c r="J9" s="118"/>
      <c r="K9" s="118"/>
      <c r="L9" s="118"/>
      <c r="M9" s="119"/>
    </row>
    <row r="10" spans="1:13" ht="33.75" customHeight="1" x14ac:dyDescent="0.25">
      <c r="A10" s="7"/>
      <c r="B10" s="8"/>
      <c r="C10" s="117" t="s">
        <v>288</v>
      </c>
      <c r="D10" s="118"/>
      <c r="E10" s="118"/>
      <c r="F10" s="118"/>
      <c r="G10" s="118"/>
      <c r="H10" s="118"/>
      <c r="I10" s="118"/>
      <c r="J10" s="118"/>
      <c r="K10" s="118"/>
      <c r="L10" s="118"/>
      <c r="M10" s="119"/>
    </row>
    <row r="11" spans="1:13" ht="58.5" customHeight="1" x14ac:dyDescent="0.25">
      <c r="A11" s="7"/>
      <c r="B11" s="8"/>
      <c r="C11" s="117" t="s">
        <v>292</v>
      </c>
      <c r="D11" s="118"/>
      <c r="E11" s="118"/>
      <c r="F11" s="118"/>
      <c r="G11" s="118"/>
      <c r="H11" s="118"/>
      <c r="I11" s="118"/>
      <c r="J11" s="118"/>
      <c r="K11" s="118"/>
      <c r="L11" s="118"/>
      <c r="M11" s="119"/>
    </row>
    <row r="12" spans="1:13" ht="45" customHeight="1" x14ac:dyDescent="0.25">
      <c r="A12" s="7"/>
      <c r="B12" s="8"/>
      <c r="C12" s="117" t="s">
        <v>293</v>
      </c>
      <c r="D12" s="118"/>
      <c r="E12" s="118"/>
      <c r="F12" s="118"/>
      <c r="G12" s="118"/>
      <c r="H12" s="118"/>
      <c r="I12" s="118"/>
      <c r="J12" s="118"/>
      <c r="K12" s="118"/>
      <c r="L12" s="118"/>
      <c r="M12" s="119"/>
    </row>
    <row r="13" spans="1:13" ht="33" customHeight="1" x14ac:dyDescent="0.25">
      <c r="A13" s="7"/>
      <c r="B13" s="8"/>
      <c r="C13" s="117" t="s">
        <v>300</v>
      </c>
      <c r="D13" s="118"/>
      <c r="E13" s="118"/>
      <c r="F13" s="118"/>
      <c r="G13" s="118"/>
      <c r="H13" s="118"/>
      <c r="I13" s="118"/>
      <c r="J13" s="118"/>
      <c r="K13" s="118"/>
      <c r="L13" s="118"/>
      <c r="M13" s="119"/>
    </row>
    <row r="14" spans="1:13" ht="65.25" customHeight="1" x14ac:dyDescent="0.25">
      <c r="A14" s="7"/>
      <c r="B14" s="8"/>
      <c r="C14" s="117" t="s">
        <v>299</v>
      </c>
      <c r="D14" s="118"/>
      <c r="E14" s="118"/>
      <c r="F14" s="118"/>
      <c r="G14" s="118"/>
      <c r="H14" s="118"/>
      <c r="I14" s="118"/>
      <c r="J14" s="118"/>
      <c r="K14" s="118"/>
      <c r="L14" s="118"/>
      <c r="M14" s="119"/>
    </row>
    <row r="15" spans="1:13" ht="20.25" customHeight="1" thickBot="1" x14ac:dyDescent="0.3">
      <c r="A15" s="4"/>
      <c r="B15" s="5"/>
      <c r="C15" s="112" t="s">
        <v>297</v>
      </c>
      <c r="D15" s="112"/>
      <c r="E15" s="112"/>
      <c r="F15" s="112"/>
      <c r="G15" s="112"/>
      <c r="H15" s="112"/>
      <c r="I15" s="112"/>
      <c r="J15" s="112"/>
      <c r="K15" s="112"/>
      <c r="L15" s="112"/>
      <c r="M15" s="113"/>
    </row>
    <row r="16" spans="1:13" ht="15.75" thickBot="1" x14ac:dyDescent="0.3">
      <c r="A16" s="6"/>
      <c r="B16" s="6"/>
      <c r="C16" s="6"/>
      <c r="D16" s="6"/>
      <c r="E16" s="6"/>
      <c r="F16" s="6"/>
      <c r="G16" s="6"/>
      <c r="H16" s="6"/>
      <c r="I16" s="6"/>
      <c r="J16" s="6"/>
      <c r="K16" s="6"/>
      <c r="L16" s="6"/>
      <c r="M16" s="6"/>
    </row>
    <row r="17" spans="1:13" ht="32.25" customHeight="1" thickBot="1" x14ac:dyDescent="0.3">
      <c r="A17" s="9"/>
      <c r="B17" s="114" t="s">
        <v>298</v>
      </c>
      <c r="C17" s="115"/>
      <c r="D17" s="115"/>
      <c r="E17" s="115"/>
      <c r="F17" s="115"/>
      <c r="G17" s="115"/>
      <c r="H17" s="115"/>
      <c r="I17" s="115"/>
      <c r="J17" s="115"/>
      <c r="K17" s="115"/>
      <c r="L17" s="115"/>
      <c r="M17" s="116"/>
    </row>
    <row r="18" spans="1:13" x14ac:dyDescent="0.25">
      <c r="C18" s="111"/>
      <c r="D18" s="111"/>
      <c r="E18" s="111"/>
      <c r="F18" s="111"/>
      <c r="G18" s="111"/>
      <c r="H18" s="111"/>
      <c r="I18" s="111"/>
      <c r="J18" s="111"/>
      <c r="K18" s="111"/>
      <c r="L18" s="111"/>
      <c r="M18" s="111"/>
    </row>
  </sheetData>
  <sheetProtection algorithmName="SHA-512" hashValue="P1r7FlSimK/k2ZQ9yj2oB5kpJ9HRy35fwwwRkZb1/rFRrycK2wPL3OcuHoRC15hACDLD9wd1OEwrzmjUyR6/mg==" saltValue="SaaD/v2HeO0r9yESBWdvxQ==" spinCount="100000" sheet="1" objects="1" scenarios="1"/>
  <mergeCells count="14">
    <mergeCell ref="C18:M18"/>
    <mergeCell ref="C15:M15"/>
    <mergeCell ref="B17:M17"/>
    <mergeCell ref="C9:M9"/>
    <mergeCell ref="C10:M10"/>
    <mergeCell ref="C11:M11"/>
    <mergeCell ref="C12:M12"/>
    <mergeCell ref="C13:M13"/>
    <mergeCell ref="C14:M14"/>
    <mergeCell ref="B5:M5"/>
    <mergeCell ref="C6:M6"/>
    <mergeCell ref="B8:M8"/>
    <mergeCell ref="B1:M1"/>
    <mergeCell ref="A3:M3"/>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561F4-D2E6-4649-B1DE-CA2D82B4F41C}">
  <dimension ref="A1:G165"/>
  <sheetViews>
    <sheetView zoomScale="75" zoomScaleNormal="75" workbookViewId="0">
      <pane ySplit="3" topLeftCell="A4" activePane="bottomLeft" state="frozen"/>
      <selection pane="bottomLeft" activeCell="B1" sqref="B1:G1"/>
    </sheetView>
  </sheetViews>
  <sheetFormatPr baseColWidth="10" defaultRowHeight="15" x14ac:dyDescent="0.25"/>
  <cols>
    <col min="1" max="1" width="29.140625" style="29" customWidth="1"/>
    <col min="2" max="2" width="13.5703125" style="11" customWidth="1"/>
    <col min="3" max="3" width="16" style="11" customWidth="1"/>
    <col min="4" max="4" width="18" style="11" customWidth="1"/>
    <col min="5" max="5" width="18.7109375" style="11" customWidth="1"/>
    <col min="6" max="6" width="13.5703125" style="11" customWidth="1"/>
    <col min="7" max="7" width="14" style="11" customWidth="1"/>
    <col min="8" max="16384" width="11.42578125" style="11"/>
  </cols>
  <sheetData>
    <row r="1" spans="1:7" ht="87" customHeight="1" thickBot="1" x14ac:dyDescent="0.3">
      <c r="A1" s="10"/>
      <c r="B1" s="123" t="s">
        <v>294</v>
      </c>
      <c r="C1" s="124"/>
      <c r="D1" s="124"/>
      <c r="E1" s="124"/>
      <c r="F1" s="124"/>
      <c r="G1" s="125"/>
    </row>
    <row r="2" spans="1:7" ht="41.25" customHeight="1" thickBot="1" x14ac:dyDescent="0.3">
      <c r="A2" s="126" t="s">
        <v>237</v>
      </c>
      <c r="B2" s="127"/>
      <c r="C2" s="127"/>
      <c r="D2" s="127"/>
      <c r="E2" s="127"/>
      <c r="F2" s="127"/>
      <c r="G2" s="128"/>
    </row>
    <row r="3" spans="1:7" s="15" customFormat="1" ht="54" customHeight="1" thickBot="1" x14ac:dyDescent="0.3">
      <c r="A3" s="83" t="s">
        <v>51</v>
      </c>
      <c r="B3" s="83" t="s">
        <v>52</v>
      </c>
      <c r="C3" s="83" t="s">
        <v>267</v>
      </c>
      <c r="D3" s="84" t="s">
        <v>53</v>
      </c>
      <c r="E3" s="85" t="s">
        <v>238</v>
      </c>
      <c r="F3" s="84" t="s">
        <v>239</v>
      </c>
      <c r="G3" s="84" t="s">
        <v>54</v>
      </c>
    </row>
    <row r="4" spans="1:7" x14ac:dyDescent="0.25">
      <c r="A4" s="16" t="s">
        <v>0</v>
      </c>
      <c r="B4" s="31"/>
      <c r="C4" s="31"/>
      <c r="D4" s="31"/>
      <c r="E4" s="31"/>
      <c r="F4" s="31"/>
      <c r="G4" s="153"/>
    </row>
    <row r="5" spans="1:7" x14ac:dyDescent="0.25">
      <c r="A5" s="17" t="s">
        <v>1</v>
      </c>
      <c r="B5" s="32"/>
      <c r="C5" s="32"/>
      <c r="D5" s="32"/>
      <c r="E5" s="151"/>
      <c r="F5" s="32"/>
      <c r="G5" s="152"/>
    </row>
    <row r="6" spans="1:7" x14ac:dyDescent="0.25">
      <c r="A6" s="18" t="s">
        <v>2</v>
      </c>
      <c r="B6" s="33"/>
      <c r="C6" s="33"/>
      <c r="D6" s="33"/>
      <c r="E6" s="33"/>
      <c r="F6" s="33"/>
      <c r="G6" s="93"/>
    </row>
    <row r="7" spans="1:7" x14ac:dyDescent="0.25">
      <c r="A7" s="17" t="s">
        <v>15</v>
      </c>
      <c r="B7" s="32"/>
      <c r="C7" s="32"/>
      <c r="D7" s="32"/>
      <c r="E7" s="151"/>
      <c r="F7" s="32"/>
      <c r="G7" s="152"/>
    </row>
    <row r="8" spans="1:7" x14ac:dyDescent="0.25">
      <c r="A8" s="18" t="s">
        <v>3</v>
      </c>
      <c r="B8" s="33"/>
      <c r="C8" s="33"/>
      <c r="D8" s="33"/>
      <c r="E8" s="33"/>
      <c r="F8" s="33"/>
      <c r="G8" s="93"/>
    </row>
    <row r="9" spans="1:7" x14ac:dyDescent="0.25">
      <c r="A9" s="17" t="s">
        <v>4</v>
      </c>
      <c r="B9" s="32"/>
      <c r="C9" s="32"/>
      <c r="D9" s="32"/>
      <c r="E9" s="151"/>
      <c r="F9" s="32"/>
      <c r="G9" s="152"/>
    </row>
    <row r="10" spans="1:7" x14ac:dyDescent="0.25">
      <c r="A10" s="18" t="s">
        <v>10</v>
      </c>
      <c r="B10" s="33"/>
      <c r="C10" s="33"/>
      <c r="D10" s="33"/>
      <c r="E10" s="33"/>
      <c r="F10" s="33"/>
      <c r="G10" s="93"/>
    </row>
    <row r="11" spans="1:7" x14ac:dyDescent="0.25">
      <c r="A11" s="17" t="s">
        <v>5</v>
      </c>
      <c r="B11" s="32"/>
      <c r="C11" s="32"/>
      <c r="D11" s="32"/>
      <c r="E11" s="151"/>
      <c r="F11" s="32"/>
      <c r="G11" s="152"/>
    </row>
    <row r="12" spans="1:7" x14ac:dyDescent="0.25">
      <c r="A12" s="18" t="s">
        <v>6</v>
      </c>
      <c r="B12" s="33"/>
      <c r="C12" s="33"/>
      <c r="D12" s="33"/>
      <c r="E12" s="33"/>
      <c r="F12" s="33"/>
      <c r="G12" s="93"/>
    </row>
    <row r="13" spans="1:7" x14ac:dyDescent="0.25">
      <c r="A13" s="17" t="s">
        <v>22</v>
      </c>
      <c r="B13" s="32"/>
      <c r="C13" s="32"/>
      <c r="D13" s="32"/>
      <c r="E13" s="151"/>
      <c r="F13" s="32"/>
      <c r="G13" s="152"/>
    </row>
    <row r="14" spans="1:7" x14ac:dyDescent="0.25">
      <c r="A14" s="18" t="s">
        <v>7</v>
      </c>
      <c r="B14" s="33"/>
      <c r="C14" s="33"/>
      <c r="D14" s="33"/>
      <c r="E14" s="33"/>
      <c r="F14" s="33"/>
      <c r="G14" s="93"/>
    </row>
    <row r="15" spans="1:7" x14ac:dyDescent="0.25">
      <c r="A15" s="17" t="s">
        <v>8</v>
      </c>
      <c r="B15" s="32"/>
      <c r="C15" s="32"/>
      <c r="D15" s="32"/>
      <c r="E15" s="151"/>
      <c r="F15" s="32"/>
      <c r="G15" s="152"/>
    </row>
    <row r="16" spans="1:7" x14ac:dyDescent="0.25">
      <c r="A16" s="18" t="s">
        <v>11</v>
      </c>
      <c r="B16" s="33"/>
      <c r="C16" s="33"/>
      <c r="D16" s="33"/>
      <c r="E16" s="33"/>
      <c r="F16" s="33"/>
      <c r="G16" s="93"/>
    </row>
    <row r="17" spans="1:7" x14ac:dyDescent="0.25">
      <c r="A17" s="17" t="s">
        <v>12</v>
      </c>
      <c r="B17" s="32"/>
      <c r="C17" s="32"/>
      <c r="D17" s="32"/>
      <c r="E17" s="151"/>
      <c r="F17" s="32"/>
      <c r="G17" s="152"/>
    </row>
    <row r="18" spans="1:7" x14ac:dyDescent="0.25">
      <c r="A18" s="18" t="s">
        <v>13</v>
      </c>
      <c r="B18" s="33"/>
      <c r="C18" s="33"/>
      <c r="D18" s="33"/>
      <c r="E18" s="33"/>
      <c r="F18" s="33"/>
      <c r="G18" s="93"/>
    </row>
    <row r="19" spans="1:7" x14ac:dyDescent="0.25">
      <c r="A19" s="17" t="s">
        <v>14</v>
      </c>
      <c r="B19" s="32"/>
      <c r="C19" s="32"/>
      <c r="D19" s="32"/>
      <c r="E19" s="151"/>
      <c r="F19" s="32"/>
      <c r="G19" s="152"/>
    </row>
    <row r="20" spans="1:7" x14ac:dyDescent="0.25">
      <c r="A20" s="18" t="s">
        <v>55</v>
      </c>
      <c r="B20" s="33"/>
      <c r="C20" s="33"/>
      <c r="D20" s="33"/>
      <c r="E20" s="33"/>
      <c r="F20" s="33"/>
      <c r="G20" s="93"/>
    </row>
    <row r="21" spans="1:7" x14ac:dyDescent="0.25">
      <c r="A21" s="17" t="s">
        <v>56</v>
      </c>
      <c r="B21" s="32"/>
      <c r="C21" s="32"/>
      <c r="D21" s="32"/>
      <c r="E21" s="151"/>
      <c r="F21" s="32"/>
      <c r="G21" s="152"/>
    </row>
    <row r="22" spans="1:7" x14ac:dyDescent="0.25">
      <c r="A22" s="18" t="s">
        <v>57</v>
      </c>
      <c r="B22" s="33"/>
      <c r="C22" s="33"/>
      <c r="D22" s="33"/>
      <c r="E22" s="33"/>
      <c r="F22" s="33"/>
      <c r="G22" s="93"/>
    </row>
    <row r="23" spans="1:7" x14ac:dyDescent="0.25">
      <c r="A23" s="17" t="s">
        <v>23</v>
      </c>
      <c r="B23" s="32"/>
      <c r="C23" s="32"/>
      <c r="D23" s="32"/>
      <c r="E23" s="151"/>
      <c r="F23" s="32"/>
      <c r="G23" s="152"/>
    </row>
    <row r="24" spans="1:7" x14ac:dyDescent="0.25">
      <c r="A24" s="18" t="s">
        <v>24</v>
      </c>
      <c r="B24" s="33"/>
      <c r="C24" s="33"/>
      <c r="D24" s="33"/>
      <c r="E24" s="33"/>
      <c r="F24" s="33"/>
      <c r="G24" s="93"/>
    </row>
    <row r="25" spans="1:7" x14ac:dyDescent="0.25">
      <c r="A25" s="17" t="s">
        <v>25</v>
      </c>
      <c r="B25" s="32"/>
      <c r="C25" s="32"/>
      <c r="D25" s="32"/>
      <c r="E25" s="151"/>
      <c r="F25" s="32"/>
      <c r="G25" s="152"/>
    </row>
    <row r="26" spans="1:7" x14ac:dyDescent="0.25">
      <c r="A26" s="18" t="s">
        <v>58</v>
      </c>
      <c r="B26" s="33"/>
      <c r="C26" s="33"/>
      <c r="D26" s="33"/>
      <c r="E26" s="33"/>
      <c r="F26" s="33"/>
      <c r="G26" s="93"/>
    </row>
    <row r="27" spans="1:7" x14ac:dyDescent="0.25">
      <c r="A27" s="17" t="s">
        <v>59</v>
      </c>
      <c r="B27" s="32"/>
      <c r="C27" s="32"/>
      <c r="D27" s="32"/>
      <c r="E27" s="151"/>
      <c r="F27" s="32"/>
      <c r="G27" s="152"/>
    </row>
    <row r="28" spans="1:7" x14ac:dyDescent="0.25">
      <c r="A28" s="18" t="s">
        <v>60</v>
      </c>
      <c r="B28" s="33"/>
      <c r="C28" s="33"/>
      <c r="D28" s="33"/>
      <c r="E28" s="33"/>
      <c r="F28" s="33"/>
      <c r="G28" s="93"/>
    </row>
    <row r="29" spans="1:7" x14ac:dyDescent="0.25">
      <c r="A29" s="17" t="s">
        <v>61</v>
      </c>
      <c r="B29" s="32"/>
      <c r="C29" s="32"/>
      <c r="D29" s="32"/>
      <c r="E29" s="151"/>
      <c r="F29" s="32"/>
      <c r="G29" s="152"/>
    </row>
    <row r="30" spans="1:7" x14ac:dyDescent="0.25">
      <c r="A30" s="18" t="s">
        <v>62</v>
      </c>
      <c r="B30" s="33"/>
      <c r="C30" s="33"/>
      <c r="D30" s="33"/>
      <c r="E30" s="33"/>
      <c r="F30" s="33"/>
      <c r="G30" s="93"/>
    </row>
    <row r="31" spans="1:7" x14ac:dyDescent="0.25">
      <c r="A31" s="17" t="s">
        <v>63</v>
      </c>
      <c r="B31" s="32"/>
      <c r="C31" s="32"/>
      <c r="D31" s="32"/>
      <c r="E31" s="151"/>
      <c r="F31" s="32"/>
      <c r="G31" s="152"/>
    </row>
    <row r="32" spans="1:7" x14ac:dyDescent="0.25">
      <c r="A32" s="18" t="s">
        <v>64</v>
      </c>
      <c r="B32" s="33"/>
      <c r="C32" s="33"/>
      <c r="D32" s="33"/>
      <c r="E32" s="33"/>
      <c r="F32" s="33"/>
      <c r="G32" s="93"/>
    </row>
    <row r="33" spans="1:7" x14ac:dyDescent="0.25">
      <c r="A33" s="17" t="s">
        <v>65</v>
      </c>
      <c r="B33" s="32"/>
      <c r="C33" s="32"/>
      <c r="D33" s="32"/>
      <c r="E33" s="151"/>
      <c r="F33" s="32"/>
      <c r="G33" s="152"/>
    </row>
    <row r="34" spans="1:7" x14ac:dyDescent="0.25">
      <c r="A34" s="18" t="s">
        <v>66</v>
      </c>
      <c r="B34" s="33"/>
      <c r="C34" s="33"/>
      <c r="D34" s="33"/>
      <c r="E34" s="33"/>
      <c r="F34" s="33"/>
      <c r="G34" s="93"/>
    </row>
    <row r="35" spans="1:7" x14ac:dyDescent="0.25">
      <c r="A35" s="17" t="s">
        <v>67</v>
      </c>
      <c r="B35" s="32"/>
      <c r="C35" s="32"/>
      <c r="D35" s="32"/>
      <c r="E35" s="151"/>
      <c r="F35" s="32"/>
      <c r="G35" s="152"/>
    </row>
    <row r="36" spans="1:7" x14ac:dyDescent="0.25">
      <c r="A36" s="18" t="s">
        <v>68</v>
      </c>
      <c r="B36" s="33"/>
      <c r="C36" s="33"/>
      <c r="D36" s="33"/>
      <c r="E36" s="33"/>
      <c r="F36" s="33"/>
      <c r="G36" s="93"/>
    </row>
    <row r="37" spans="1:7" x14ac:dyDescent="0.25">
      <c r="A37" s="17" t="s">
        <v>69</v>
      </c>
      <c r="B37" s="32"/>
      <c r="C37" s="32"/>
      <c r="D37" s="32"/>
      <c r="E37" s="151"/>
      <c r="F37" s="32"/>
      <c r="G37" s="152"/>
    </row>
    <row r="38" spans="1:7" x14ac:dyDescent="0.25">
      <c r="A38" s="18" t="s">
        <v>70</v>
      </c>
      <c r="B38" s="33"/>
      <c r="C38" s="33"/>
      <c r="D38" s="33"/>
      <c r="E38" s="33"/>
      <c r="F38" s="33"/>
      <c r="G38" s="93"/>
    </row>
    <row r="39" spans="1:7" x14ac:dyDescent="0.25">
      <c r="A39" s="17" t="s">
        <v>71</v>
      </c>
      <c r="B39" s="32"/>
      <c r="C39" s="32"/>
      <c r="D39" s="32"/>
      <c r="E39" s="151"/>
      <c r="F39" s="32"/>
      <c r="G39" s="152"/>
    </row>
    <row r="40" spans="1:7" x14ac:dyDescent="0.25">
      <c r="A40" s="18" t="s">
        <v>72</v>
      </c>
      <c r="B40" s="33"/>
      <c r="C40" s="33"/>
      <c r="D40" s="33"/>
      <c r="E40" s="33"/>
      <c r="F40" s="33"/>
      <c r="G40" s="93"/>
    </row>
    <row r="41" spans="1:7" x14ac:dyDescent="0.25">
      <c r="A41" s="17" t="s">
        <v>73</v>
      </c>
      <c r="B41" s="32"/>
      <c r="C41" s="32"/>
      <c r="D41" s="32"/>
      <c r="E41" s="151"/>
      <c r="F41" s="32"/>
      <c r="G41" s="152"/>
    </row>
    <row r="42" spans="1:7" x14ac:dyDescent="0.25">
      <c r="A42" s="18" t="s">
        <v>74</v>
      </c>
      <c r="B42" s="33"/>
      <c r="C42" s="33"/>
      <c r="D42" s="33"/>
      <c r="E42" s="33"/>
      <c r="F42" s="33"/>
      <c r="G42" s="93"/>
    </row>
    <row r="43" spans="1:7" x14ac:dyDescent="0.25">
      <c r="A43" s="17" t="s">
        <v>75</v>
      </c>
      <c r="B43" s="32"/>
      <c r="C43" s="32"/>
      <c r="D43" s="32"/>
      <c r="E43" s="151"/>
      <c r="F43" s="32"/>
      <c r="G43" s="152"/>
    </row>
    <row r="44" spans="1:7" x14ac:dyDescent="0.25">
      <c r="A44" s="18" t="s">
        <v>76</v>
      </c>
      <c r="B44" s="33"/>
      <c r="C44" s="33"/>
      <c r="D44" s="33"/>
      <c r="E44" s="33"/>
      <c r="F44" s="33"/>
      <c r="G44" s="93"/>
    </row>
    <row r="45" spans="1:7" x14ac:dyDescent="0.25">
      <c r="A45" s="17" t="s">
        <v>77</v>
      </c>
      <c r="B45" s="32"/>
      <c r="C45" s="32"/>
      <c r="D45" s="32"/>
      <c r="E45" s="151"/>
      <c r="F45" s="32"/>
      <c r="G45" s="152"/>
    </row>
    <row r="46" spans="1:7" x14ac:dyDescent="0.25">
      <c r="A46" s="18" t="s">
        <v>78</v>
      </c>
      <c r="B46" s="33"/>
      <c r="C46" s="33"/>
      <c r="D46" s="33"/>
      <c r="E46" s="33"/>
      <c r="F46" s="33"/>
      <c r="G46" s="93"/>
    </row>
    <row r="47" spans="1:7" x14ac:dyDescent="0.25">
      <c r="A47" s="17" t="s">
        <v>79</v>
      </c>
      <c r="B47" s="32"/>
      <c r="C47" s="32"/>
      <c r="D47" s="32"/>
      <c r="E47" s="151"/>
      <c r="F47" s="32"/>
      <c r="G47" s="152"/>
    </row>
    <row r="48" spans="1:7" x14ac:dyDescent="0.25">
      <c r="A48" s="18" t="s">
        <v>80</v>
      </c>
      <c r="B48" s="33"/>
      <c r="C48" s="33"/>
      <c r="D48" s="33"/>
      <c r="E48" s="33"/>
      <c r="F48" s="33"/>
      <c r="G48" s="93"/>
    </row>
    <row r="49" spans="1:7" x14ac:dyDescent="0.25">
      <c r="A49" s="17" t="s">
        <v>81</v>
      </c>
      <c r="B49" s="32"/>
      <c r="C49" s="32"/>
      <c r="D49" s="32"/>
      <c r="E49" s="151"/>
      <c r="F49" s="32"/>
      <c r="G49" s="152"/>
    </row>
    <row r="50" spans="1:7" x14ac:dyDescent="0.25">
      <c r="A50" s="18" t="s">
        <v>82</v>
      </c>
      <c r="B50" s="33"/>
      <c r="C50" s="33"/>
      <c r="D50" s="33"/>
      <c r="E50" s="33"/>
      <c r="F50" s="33"/>
      <c r="G50" s="93"/>
    </row>
    <row r="51" spans="1:7" x14ac:dyDescent="0.25">
      <c r="A51" s="17" t="s">
        <v>83</v>
      </c>
      <c r="B51" s="32"/>
      <c r="C51" s="32"/>
      <c r="D51" s="32"/>
      <c r="E51" s="151"/>
      <c r="F51" s="32"/>
      <c r="G51" s="152"/>
    </row>
    <row r="52" spans="1:7" x14ac:dyDescent="0.25">
      <c r="A52" s="18" t="s">
        <v>84</v>
      </c>
      <c r="B52" s="33"/>
      <c r="C52" s="33"/>
      <c r="D52" s="33"/>
      <c r="E52" s="33"/>
      <c r="F52" s="33"/>
      <c r="G52" s="93"/>
    </row>
    <row r="53" spans="1:7" x14ac:dyDescent="0.25">
      <c r="A53" s="17" t="s">
        <v>85</v>
      </c>
      <c r="B53" s="32"/>
      <c r="C53" s="32"/>
      <c r="D53" s="32"/>
      <c r="E53" s="151"/>
      <c r="F53" s="32"/>
      <c r="G53" s="152"/>
    </row>
    <row r="54" spans="1:7" x14ac:dyDescent="0.25">
      <c r="A54" s="18" t="s">
        <v>86</v>
      </c>
      <c r="B54" s="33"/>
      <c r="C54" s="33"/>
      <c r="D54" s="33"/>
      <c r="E54" s="33"/>
      <c r="F54" s="33"/>
      <c r="G54" s="93"/>
    </row>
    <row r="55" spans="1:7" x14ac:dyDescent="0.25">
      <c r="A55" s="17" t="s">
        <v>87</v>
      </c>
      <c r="B55" s="32"/>
      <c r="C55" s="32"/>
      <c r="D55" s="32"/>
      <c r="E55" s="151"/>
      <c r="F55" s="32"/>
      <c r="G55" s="152"/>
    </row>
    <row r="56" spans="1:7" x14ac:dyDescent="0.25">
      <c r="A56" s="18" t="s">
        <v>88</v>
      </c>
      <c r="B56" s="33"/>
      <c r="C56" s="33"/>
      <c r="D56" s="33"/>
      <c r="E56" s="33"/>
      <c r="F56" s="33"/>
      <c r="G56" s="93"/>
    </row>
    <row r="57" spans="1:7" x14ac:dyDescent="0.25">
      <c r="A57" s="17" t="s">
        <v>89</v>
      </c>
      <c r="B57" s="32"/>
      <c r="C57" s="32"/>
      <c r="D57" s="32"/>
      <c r="E57" s="151"/>
      <c r="F57" s="32"/>
      <c r="G57" s="152"/>
    </row>
    <row r="58" spans="1:7" x14ac:dyDescent="0.25">
      <c r="A58" s="18" t="s">
        <v>90</v>
      </c>
      <c r="B58" s="33"/>
      <c r="C58" s="33"/>
      <c r="D58" s="33"/>
      <c r="E58" s="33"/>
      <c r="F58" s="33"/>
      <c r="G58" s="93"/>
    </row>
    <row r="59" spans="1:7" x14ac:dyDescent="0.25">
      <c r="A59" s="17" t="s">
        <v>91</v>
      </c>
      <c r="B59" s="32"/>
      <c r="C59" s="32"/>
      <c r="D59" s="32"/>
      <c r="E59" s="151"/>
      <c r="F59" s="32"/>
      <c r="G59" s="152"/>
    </row>
    <row r="60" spans="1:7" x14ac:dyDescent="0.25">
      <c r="A60" s="18" t="s">
        <v>92</v>
      </c>
      <c r="B60" s="33"/>
      <c r="C60" s="33"/>
      <c r="D60" s="33"/>
      <c r="E60" s="33"/>
      <c r="F60" s="33"/>
      <c r="G60" s="93"/>
    </row>
    <row r="61" spans="1:7" x14ac:dyDescent="0.25">
      <c r="A61" s="17" t="s">
        <v>166</v>
      </c>
      <c r="B61" s="32"/>
      <c r="C61" s="32"/>
      <c r="D61" s="32"/>
      <c r="E61" s="151"/>
      <c r="F61" s="32"/>
      <c r="G61" s="152"/>
    </row>
    <row r="62" spans="1:7" x14ac:dyDescent="0.25">
      <c r="A62" s="18" t="s">
        <v>167</v>
      </c>
      <c r="B62" s="33"/>
      <c r="C62" s="33"/>
      <c r="D62" s="33"/>
      <c r="E62" s="33"/>
      <c r="F62" s="33"/>
      <c r="G62" s="93"/>
    </row>
    <row r="63" spans="1:7" x14ac:dyDescent="0.25">
      <c r="A63" s="17" t="s">
        <v>168</v>
      </c>
      <c r="B63" s="32"/>
      <c r="C63" s="32"/>
      <c r="D63" s="32"/>
      <c r="E63" s="151"/>
      <c r="F63" s="32"/>
      <c r="G63" s="152"/>
    </row>
    <row r="64" spans="1:7" x14ac:dyDescent="0.25">
      <c r="A64" s="18" t="s">
        <v>169</v>
      </c>
      <c r="B64" s="33"/>
      <c r="C64" s="33"/>
      <c r="D64" s="33"/>
      <c r="E64" s="33"/>
      <c r="F64" s="33"/>
      <c r="G64" s="93"/>
    </row>
    <row r="65" spans="1:7" x14ac:dyDescent="0.25">
      <c r="A65" s="17" t="s">
        <v>170</v>
      </c>
      <c r="B65" s="32"/>
      <c r="C65" s="32"/>
      <c r="D65" s="32"/>
      <c r="E65" s="151"/>
      <c r="F65" s="32"/>
      <c r="G65" s="152"/>
    </row>
    <row r="66" spans="1:7" x14ac:dyDescent="0.25">
      <c r="A66" s="18" t="s">
        <v>93</v>
      </c>
      <c r="B66" s="33"/>
      <c r="C66" s="33"/>
      <c r="D66" s="33"/>
      <c r="E66" s="33"/>
      <c r="F66" s="33"/>
      <c r="G66" s="93"/>
    </row>
    <row r="67" spans="1:7" x14ac:dyDescent="0.25">
      <c r="A67" s="17" t="s">
        <v>94</v>
      </c>
      <c r="B67" s="32"/>
      <c r="C67" s="32"/>
      <c r="D67" s="32"/>
      <c r="E67" s="151"/>
      <c r="F67" s="32"/>
      <c r="G67" s="152"/>
    </row>
    <row r="68" spans="1:7" x14ac:dyDescent="0.25">
      <c r="A68" s="18" t="s">
        <v>240</v>
      </c>
      <c r="B68" s="33"/>
      <c r="C68" s="33"/>
      <c r="D68" s="33"/>
      <c r="E68" s="33"/>
      <c r="F68" s="33"/>
      <c r="G68" s="93"/>
    </row>
    <row r="69" spans="1:7" x14ac:dyDescent="0.25">
      <c r="A69" s="17" t="s">
        <v>241</v>
      </c>
      <c r="B69" s="32"/>
      <c r="C69" s="32"/>
      <c r="D69" s="32"/>
      <c r="E69" s="151"/>
      <c r="F69" s="32"/>
      <c r="G69" s="152"/>
    </row>
    <row r="70" spans="1:7" x14ac:dyDescent="0.25">
      <c r="A70" s="18" t="s">
        <v>242</v>
      </c>
      <c r="B70" s="33"/>
      <c r="C70" s="33"/>
      <c r="D70" s="33"/>
      <c r="E70" s="33"/>
      <c r="F70" s="33"/>
      <c r="G70" s="93"/>
    </row>
    <row r="71" spans="1:7" x14ac:dyDescent="0.25">
      <c r="A71" s="17" t="s">
        <v>243</v>
      </c>
      <c r="B71" s="32"/>
      <c r="C71" s="32"/>
      <c r="D71" s="32"/>
      <c r="E71" s="151"/>
      <c r="F71" s="32"/>
      <c r="G71" s="152"/>
    </row>
    <row r="72" spans="1:7" x14ac:dyDescent="0.25">
      <c r="A72" s="18" t="s">
        <v>244</v>
      </c>
      <c r="B72" s="33"/>
      <c r="C72" s="33"/>
      <c r="D72" s="33"/>
      <c r="E72" s="33"/>
      <c r="F72" s="33"/>
      <c r="G72" s="93"/>
    </row>
    <row r="73" spans="1:7" x14ac:dyDescent="0.25">
      <c r="A73" s="17" t="s">
        <v>95</v>
      </c>
      <c r="B73" s="32"/>
      <c r="C73" s="32"/>
      <c r="D73" s="32"/>
      <c r="E73" s="151"/>
      <c r="F73" s="32"/>
      <c r="G73" s="152"/>
    </row>
    <row r="74" spans="1:7" x14ac:dyDescent="0.25">
      <c r="A74" s="18" t="s">
        <v>96</v>
      </c>
      <c r="B74" s="33"/>
      <c r="C74" s="33"/>
      <c r="D74" s="33"/>
      <c r="E74" s="33"/>
      <c r="F74" s="33"/>
      <c r="G74" s="93"/>
    </row>
    <row r="75" spans="1:7" x14ac:dyDescent="0.25">
      <c r="A75" s="17" t="s">
        <v>97</v>
      </c>
      <c r="B75" s="32"/>
      <c r="C75" s="32"/>
      <c r="D75" s="32"/>
      <c r="E75" s="151"/>
      <c r="F75" s="32"/>
      <c r="G75" s="152"/>
    </row>
    <row r="76" spans="1:7" x14ac:dyDescent="0.25">
      <c r="A76" s="18" t="s">
        <v>98</v>
      </c>
      <c r="B76" s="33"/>
      <c r="C76" s="33"/>
      <c r="D76" s="33"/>
      <c r="E76" s="33"/>
      <c r="F76" s="33"/>
      <c r="G76" s="93"/>
    </row>
    <row r="77" spans="1:7" x14ac:dyDescent="0.25">
      <c r="A77" s="17" t="s">
        <v>99</v>
      </c>
      <c r="B77" s="32"/>
      <c r="C77" s="32"/>
      <c r="D77" s="32"/>
      <c r="E77" s="151"/>
      <c r="F77" s="32"/>
      <c r="G77" s="152"/>
    </row>
    <row r="78" spans="1:7" x14ac:dyDescent="0.25">
      <c r="A78" s="18" t="s">
        <v>100</v>
      </c>
      <c r="B78" s="33"/>
      <c r="C78" s="33"/>
      <c r="D78" s="33"/>
      <c r="E78" s="33"/>
      <c r="F78" s="33"/>
      <c r="G78" s="93"/>
    </row>
    <row r="79" spans="1:7" x14ac:dyDescent="0.25">
      <c r="A79" s="17" t="s">
        <v>101</v>
      </c>
      <c r="B79" s="32"/>
      <c r="C79" s="32"/>
      <c r="D79" s="32"/>
      <c r="E79" s="151"/>
      <c r="F79" s="32"/>
      <c r="G79" s="152"/>
    </row>
    <row r="80" spans="1:7" x14ac:dyDescent="0.25">
      <c r="A80" s="18" t="s">
        <v>102</v>
      </c>
      <c r="B80" s="33"/>
      <c r="C80" s="33"/>
      <c r="D80" s="33"/>
      <c r="E80" s="33"/>
      <c r="F80" s="33"/>
      <c r="G80" s="93"/>
    </row>
    <row r="81" spans="1:7" x14ac:dyDescent="0.25">
      <c r="A81" s="17" t="s">
        <v>103</v>
      </c>
      <c r="B81" s="32"/>
      <c r="C81" s="32"/>
      <c r="D81" s="32"/>
      <c r="E81" s="151"/>
      <c r="F81" s="32"/>
      <c r="G81" s="152"/>
    </row>
    <row r="82" spans="1:7" x14ac:dyDescent="0.25">
      <c r="A82" s="18" t="s">
        <v>104</v>
      </c>
      <c r="B82" s="33"/>
      <c r="C82" s="33"/>
      <c r="D82" s="33"/>
      <c r="E82" s="33"/>
      <c r="F82" s="33"/>
      <c r="G82" s="93"/>
    </row>
    <row r="83" spans="1:7" x14ac:dyDescent="0.25">
      <c r="A83" s="17" t="s">
        <v>105</v>
      </c>
      <c r="B83" s="32"/>
      <c r="C83" s="32"/>
      <c r="D83" s="32"/>
      <c r="E83" s="151"/>
      <c r="F83" s="32"/>
      <c r="G83" s="152"/>
    </row>
    <row r="84" spans="1:7" x14ac:dyDescent="0.25">
      <c r="A84" s="18" t="s">
        <v>106</v>
      </c>
      <c r="B84" s="33"/>
      <c r="C84" s="33"/>
      <c r="D84" s="33"/>
      <c r="E84" s="33"/>
      <c r="F84" s="33"/>
      <c r="G84" s="93"/>
    </row>
    <row r="85" spans="1:7" x14ac:dyDescent="0.25">
      <c r="A85" s="17" t="s">
        <v>107</v>
      </c>
      <c r="B85" s="32"/>
      <c r="C85" s="32"/>
      <c r="D85" s="32"/>
      <c r="E85" s="151"/>
      <c r="F85" s="32"/>
      <c r="G85" s="152"/>
    </row>
    <row r="86" spans="1:7" x14ac:dyDescent="0.25">
      <c r="A86" s="18" t="s">
        <v>108</v>
      </c>
      <c r="B86" s="33"/>
      <c r="C86" s="33"/>
      <c r="D86" s="33"/>
      <c r="E86" s="33"/>
      <c r="F86" s="33"/>
      <c r="G86" s="93"/>
    </row>
    <row r="87" spans="1:7" x14ac:dyDescent="0.25">
      <c r="A87" s="17" t="s">
        <v>109</v>
      </c>
      <c r="B87" s="32"/>
      <c r="C87" s="32"/>
      <c r="D87" s="32"/>
      <c r="E87" s="151"/>
      <c r="F87" s="32"/>
      <c r="G87" s="152"/>
    </row>
    <row r="88" spans="1:7" x14ac:dyDescent="0.25">
      <c r="A88" s="18" t="s">
        <v>110</v>
      </c>
      <c r="B88" s="33"/>
      <c r="C88" s="33"/>
      <c r="D88" s="33"/>
      <c r="E88" s="33"/>
      <c r="F88" s="33"/>
      <c r="G88" s="93"/>
    </row>
    <row r="89" spans="1:7" x14ac:dyDescent="0.25">
      <c r="A89" s="17" t="s">
        <v>111</v>
      </c>
      <c r="B89" s="32"/>
      <c r="C89" s="32"/>
      <c r="D89" s="32"/>
      <c r="E89" s="151"/>
      <c r="F89" s="32"/>
      <c r="G89" s="152"/>
    </row>
    <row r="90" spans="1:7" x14ac:dyDescent="0.25">
      <c r="A90" s="18" t="s">
        <v>112</v>
      </c>
      <c r="B90" s="33"/>
      <c r="C90" s="33"/>
      <c r="D90" s="33"/>
      <c r="E90" s="33"/>
      <c r="F90" s="33"/>
      <c r="G90" s="93"/>
    </row>
    <row r="91" spans="1:7" x14ac:dyDescent="0.25">
      <c r="A91" s="17" t="s">
        <v>113</v>
      </c>
      <c r="B91" s="32"/>
      <c r="C91" s="32"/>
      <c r="D91" s="32"/>
      <c r="E91" s="151"/>
      <c r="F91" s="32"/>
      <c r="G91" s="152"/>
    </row>
    <row r="92" spans="1:7" x14ac:dyDescent="0.25">
      <c r="A92" s="18" t="s">
        <v>114</v>
      </c>
      <c r="B92" s="33"/>
      <c r="C92" s="33"/>
      <c r="D92" s="33"/>
      <c r="E92" s="33"/>
      <c r="F92" s="33"/>
      <c r="G92" s="93"/>
    </row>
    <row r="93" spans="1:7" x14ac:dyDescent="0.25">
      <c r="A93" s="17" t="s">
        <v>115</v>
      </c>
      <c r="B93" s="32"/>
      <c r="C93" s="32"/>
      <c r="D93" s="32"/>
      <c r="E93" s="151"/>
      <c r="F93" s="32"/>
      <c r="G93" s="152"/>
    </row>
    <row r="94" spans="1:7" x14ac:dyDescent="0.25">
      <c r="A94" s="18" t="s">
        <v>116</v>
      </c>
      <c r="B94" s="33"/>
      <c r="C94" s="33"/>
      <c r="D94" s="33"/>
      <c r="E94" s="33"/>
      <c r="F94" s="33"/>
      <c r="G94" s="93"/>
    </row>
    <row r="95" spans="1:7" x14ac:dyDescent="0.25">
      <c r="A95" s="17" t="s">
        <v>117</v>
      </c>
      <c r="B95" s="32"/>
      <c r="C95" s="32"/>
      <c r="D95" s="32"/>
      <c r="E95" s="151"/>
      <c r="F95" s="32"/>
      <c r="G95" s="152"/>
    </row>
    <row r="96" spans="1:7" x14ac:dyDescent="0.25">
      <c r="A96" s="18" t="s">
        <v>118</v>
      </c>
      <c r="B96" s="33"/>
      <c r="C96" s="33"/>
      <c r="D96" s="33"/>
      <c r="E96" s="33"/>
      <c r="F96" s="33"/>
      <c r="G96" s="93"/>
    </row>
    <row r="97" spans="1:7" x14ac:dyDescent="0.25">
      <c r="A97" s="17" t="s">
        <v>119</v>
      </c>
      <c r="B97" s="32"/>
      <c r="C97" s="32"/>
      <c r="D97" s="32"/>
      <c r="E97" s="151"/>
      <c r="F97" s="32"/>
      <c r="G97" s="152"/>
    </row>
    <row r="98" spans="1:7" x14ac:dyDescent="0.25">
      <c r="A98" s="18" t="s">
        <v>120</v>
      </c>
      <c r="B98" s="33"/>
      <c r="C98" s="33"/>
      <c r="D98" s="33"/>
      <c r="E98" s="33"/>
      <c r="F98" s="33"/>
      <c r="G98" s="93"/>
    </row>
    <row r="99" spans="1:7" x14ac:dyDescent="0.25">
      <c r="A99" s="17" t="s">
        <v>121</v>
      </c>
      <c r="B99" s="32"/>
      <c r="C99" s="32"/>
      <c r="D99" s="32"/>
      <c r="E99" s="151"/>
      <c r="F99" s="32"/>
      <c r="G99" s="152"/>
    </row>
    <row r="100" spans="1:7" x14ac:dyDescent="0.25">
      <c r="A100" s="18" t="s">
        <v>122</v>
      </c>
      <c r="B100" s="33"/>
      <c r="C100" s="33"/>
      <c r="D100" s="33"/>
      <c r="E100" s="33"/>
      <c r="F100" s="33"/>
      <c r="G100" s="93"/>
    </row>
    <row r="101" spans="1:7" x14ac:dyDescent="0.25">
      <c r="A101" s="17" t="s">
        <v>123</v>
      </c>
      <c r="B101" s="32"/>
      <c r="C101" s="32"/>
      <c r="D101" s="32"/>
      <c r="E101" s="151"/>
      <c r="F101" s="32"/>
      <c r="G101" s="152"/>
    </row>
    <row r="102" spans="1:7" x14ac:dyDescent="0.25">
      <c r="A102" s="18" t="s">
        <v>124</v>
      </c>
      <c r="B102" s="33"/>
      <c r="C102" s="33"/>
      <c r="D102" s="33"/>
      <c r="E102" s="33"/>
      <c r="F102" s="33"/>
      <c r="G102" s="93"/>
    </row>
    <row r="103" spans="1:7" x14ac:dyDescent="0.25">
      <c r="A103" s="17" t="s">
        <v>125</v>
      </c>
      <c r="B103" s="32"/>
      <c r="C103" s="32"/>
      <c r="D103" s="32"/>
      <c r="E103" s="151"/>
      <c r="F103" s="32"/>
      <c r="G103" s="152"/>
    </row>
    <row r="104" spans="1:7" x14ac:dyDescent="0.25">
      <c r="A104" s="18" t="s">
        <v>126</v>
      </c>
      <c r="B104" s="33"/>
      <c r="C104" s="33"/>
      <c r="D104" s="33"/>
      <c r="E104" s="33"/>
      <c r="F104" s="33"/>
      <c r="G104" s="93"/>
    </row>
    <row r="105" spans="1:7" x14ac:dyDescent="0.25">
      <c r="A105" s="17" t="s">
        <v>127</v>
      </c>
      <c r="B105" s="32"/>
      <c r="C105" s="32"/>
      <c r="D105" s="32"/>
      <c r="E105" s="151"/>
      <c r="F105" s="32"/>
      <c r="G105" s="152"/>
    </row>
    <row r="106" spans="1:7" x14ac:dyDescent="0.25">
      <c r="A106" s="18" t="s">
        <v>128</v>
      </c>
      <c r="B106" s="33"/>
      <c r="C106" s="33"/>
      <c r="D106" s="33"/>
      <c r="E106" s="33"/>
      <c r="F106" s="33"/>
      <c r="G106" s="93"/>
    </row>
    <row r="107" spans="1:7" x14ac:dyDescent="0.25">
      <c r="A107" s="17" t="s">
        <v>129</v>
      </c>
      <c r="B107" s="32"/>
      <c r="C107" s="32"/>
      <c r="D107" s="32"/>
      <c r="E107" s="151"/>
      <c r="F107" s="32"/>
      <c r="G107" s="152"/>
    </row>
    <row r="108" spans="1:7" x14ac:dyDescent="0.25">
      <c r="A108" s="18" t="s">
        <v>130</v>
      </c>
      <c r="B108" s="33"/>
      <c r="C108" s="33"/>
      <c r="D108" s="33"/>
      <c r="E108" s="33"/>
      <c r="F108" s="33"/>
      <c r="G108" s="93"/>
    </row>
    <row r="109" spans="1:7" x14ac:dyDescent="0.25">
      <c r="A109" s="17" t="s">
        <v>131</v>
      </c>
      <c r="B109" s="32"/>
      <c r="C109" s="32"/>
      <c r="D109" s="32"/>
      <c r="E109" s="151"/>
      <c r="F109" s="32"/>
      <c r="G109" s="152"/>
    </row>
    <row r="110" spans="1:7" x14ac:dyDescent="0.25">
      <c r="A110" s="18" t="s">
        <v>132</v>
      </c>
      <c r="B110" s="33"/>
      <c r="C110" s="33"/>
      <c r="D110" s="33"/>
      <c r="E110" s="33"/>
      <c r="F110" s="33"/>
      <c r="G110" s="93"/>
    </row>
    <row r="111" spans="1:7" x14ac:dyDescent="0.25">
      <c r="A111" s="17" t="s">
        <v>133</v>
      </c>
      <c r="B111" s="32"/>
      <c r="C111" s="32"/>
      <c r="D111" s="32"/>
      <c r="E111" s="151"/>
      <c r="F111" s="32"/>
      <c r="G111" s="152"/>
    </row>
    <row r="112" spans="1:7" x14ac:dyDescent="0.25">
      <c r="A112" s="18" t="s">
        <v>134</v>
      </c>
      <c r="B112" s="33"/>
      <c r="C112" s="33"/>
      <c r="D112" s="33"/>
      <c r="E112" s="33"/>
      <c r="F112" s="33"/>
      <c r="G112" s="93"/>
    </row>
    <row r="113" spans="1:7" x14ac:dyDescent="0.25">
      <c r="A113" s="17" t="s">
        <v>27</v>
      </c>
      <c r="B113" s="32"/>
      <c r="C113" s="32"/>
      <c r="D113" s="32"/>
      <c r="E113" s="151"/>
      <c r="F113" s="32"/>
      <c r="G113" s="152"/>
    </row>
    <row r="114" spans="1:7" x14ac:dyDescent="0.25">
      <c r="A114" s="18" t="s">
        <v>28</v>
      </c>
      <c r="B114" s="33"/>
      <c r="C114" s="33"/>
      <c r="D114" s="33"/>
      <c r="E114" s="33"/>
      <c r="F114" s="33"/>
      <c r="G114" s="93"/>
    </row>
    <row r="115" spans="1:7" x14ac:dyDescent="0.25">
      <c r="A115" s="17" t="s">
        <v>29</v>
      </c>
      <c r="B115" s="32"/>
      <c r="C115" s="32"/>
      <c r="D115" s="32"/>
      <c r="E115" s="151"/>
      <c r="F115" s="32"/>
      <c r="G115" s="152"/>
    </row>
    <row r="116" spans="1:7" ht="30" x14ac:dyDescent="0.25">
      <c r="A116" s="18" t="s">
        <v>135</v>
      </c>
      <c r="B116" s="33"/>
      <c r="C116" s="33"/>
      <c r="D116" s="33"/>
      <c r="E116" s="33"/>
      <c r="F116" s="33"/>
      <c r="G116" s="93"/>
    </row>
    <row r="117" spans="1:7" x14ac:dyDescent="0.25">
      <c r="A117" s="17" t="s">
        <v>136</v>
      </c>
      <c r="B117" s="32"/>
      <c r="C117" s="32"/>
      <c r="D117" s="32"/>
      <c r="E117" s="151"/>
      <c r="F117" s="32"/>
      <c r="G117" s="152"/>
    </row>
    <row r="118" spans="1:7" ht="30" x14ac:dyDescent="0.25">
      <c r="A118" s="18" t="s">
        <v>137</v>
      </c>
      <c r="B118" s="33"/>
      <c r="C118" s="33"/>
      <c r="D118" s="33"/>
      <c r="E118" s="33"/>
      <c r="F118" s="33"/>
      <c r="G118" s="93"/>
    </row>
    <row r="119" spans="1:7" x14ac:dyDescent="0.25">
      <c r="A119" s="17" t="s">
        <v>138</v>
      </c>
      <c r="B119" s="32"/>
      <c r="C119" s="32"/>
      <c r="D119" s="32"/>
      <c r="E119" s="151"/>
      <c r="F119" s="32"/>
      <c r="G119" s="152"/>
    </row>
    <row r="120" spans="1:7" ht="30" x14ac:dyDescent="0.25">
      <c r="A120" s="18" t="s">
        <v>139</v>
      </c>
      <c r="B120" s="33"/>
      <c r="C120" s="33"/>
      <c r="D120" s="33"/>
      <c r="E120" s="33"/>
      <c r="F120" s="33"/>
      <c r="G120" s="93"/>
    </row>
    <row r="121" spans="1:7" x14ac:dyDescent="0.25">
      <c r="A121" s="17" t="s">
        <v>171</v>
      </c>
      <c r="B121" s="32"/>
      <c r="C121" s="32"/>
      <c r="D121" s="32"/>
      <c r="E121" s="151"/>
      <c r="F121" s="32"/>
      <c r="G121" s="152"/>
    </row>
    <row r="122" spans="1:7" ht="30" x14ac:dyDescent="0.25">
      <c r="A122" s="18" t="s">
        <v>140</v>
      </c>
      <c r="B122" s="33"/>
      <c r="C122" s="33"/>
      <c r="D122" s="33"/>
      <c r="E122" s="33"/>
      <c r="F122" s="33"/>
      <c r="G122" s="93"/>
    </row>
    <row r="123" spans="1:7" x14ac:dyDescent="0.25">
      <c r="A123" s="17" t="s">
        <v>141</v>
      </c>
      <c r="B123" s="32"/>
      <c r="C123" s="32"/>
      <c r="D123" s="32"/>
      <c r="E123" s="151"/>
      <c r="F123" s="32"/>
      <c r="G123" s="152"/>
    </row>
    <row r="124" spans="1:7" ht="30" x14ac:dyDescent="0.25">
      <c r="A124" s="18" t="s">
        <v>142</v>
      </c>
      <c r="B124" s="33"/>
      <c r="C124" s="33"/>
      <c r="D124" s="33"/>
      <c r="E124" s="33"/>
      <c r="F124" s="33"/>
      <c r="G124" s="93"/>
    </row>
    <row r="125" spans="1:7" x14ac:dyDescent="0.25">
      <c r="A125" s="17" t="s">
        <v>143</v>
      </c>
      <c r="B125" s="32"/>
      <c r="C125" s="32"/>
      <c r="D125" s="32"/>
      <c r="E125" s="151"/>
      <c r="F125" s="32"/>
      <c r="G125" s="152"/>
    </row>
    <row r="126" spans="1:7" ht="30" x14ac:dyDescent="0.25">
      <c r="A126" s="18" t="s">
        <v>144</v>
      </c>
      <c r="B126" s="33"/>
      <c r="C126" s="33"/>
      <c r="D126" s="33"/>
      <c r="E126" s="33"/>
      <c r="F126" s="33"/>
      <c r="G126" s="93"/>
    </row>
    <row r="127" spans="1:7" x14ac:dyDescent="0.25">
      <c r="A127" s="17" t="s">
        <v>145</v>
      </c>
      <c r="B127" s="32"/>
      <c r="C127" s="32"/>
      <c r="D127" s="32"/>
      <c r="E127" s="151"/>
      <c r="F127" s="32"/>
      <c r="G127" s="152"/>
    </row>
    <row r="128" spans="1:7" ht="30" x14ac:dyDescent="0.25">
      <c r="A128" s="18" t="s">
        <v>146</v>
      </c>
      <c r="B128" s="33"/>
      <c r="C128" s="33"/>
      <c r="D128" s="33"/>
      <c r="E128" s="33"/>
      <c r="F128" s="33"/>
      <c r="G128" s="93"/>
    </row>
    <row r="129" spans="1:7" x14ac:dyDescent="0.25">
      <c r="A129" s="17" t="s">
        <v>147</v>
      </c>
      <c r="B129" s="32"/>
      <c r="C129" s="32"/>
      <c r="D129" s="32"/>
      <c r="E129" s="151"/>
      <c r="F129" s="32"/>
      <c r="G129" s="152"/>
    </row>
    <row r="130" spans="1:7" ht="30" x14ac:dyDescent="0.25">
      <c r="A130" s="18" t="s">
        <v>148</v>
      </c>
      <c r="B130" s="33"/>
      <c r="C130" s="33"/>
      <c r="D130" s="33"/>
      <c r="E130" s="33"/>
      <c r="F130" s="33"/>
      <c r="G130" s="93"/>
    </row>
    <row r="131" spans="1:7" x14ac:dyDescent="0.25">
      <c r="A131" s="17" t="s">
        <v>149</v>
      </c>
      <c r="B131" s="32"/>
      <c r="C131" s="32"/>
      <c r="D131" s="32"/>
      <c r="E131" s="151"/>
      <c r="F131" s="32"/>
      <c r="G131" s="152"/>
    </row>
    <row r="132" spans="1:7" ht="30" x14ac:dyDescent="0.25">
      <c r="A132" s="18" t="s">
        <v>150</v>
      </c>
      <c r="B132" s="33"/>
      <c r="C132" s="33"/>
      <c r="D132" s="33"/>
      <c r="E132" s="33"/>
      <c r="F132" s="33"/>
      <c r="G132" s="93"/>
    </row>
    <row r="133" spans="1:7" x14ac:dyDescent="0.25">
      <c r="A133" s="17" t="s">
        <v>151</v>
      </c>
      <c r="B133" s="32"/>
      <c r="C133" s="32"/>
      <c r="D133" s="32"/>
      <c r="E133" s="151"/>
      <c r="F133" s="32"/>
      <c r="G133" s="152"/>
    </row>
    <row r="134" spans="1:7" ht="30" x14ac:dyDescent="0.25">
      <c r="A134" s="18" t="s">
        <v>152</v>
      </c>
      <c r="B134" s="33"/>
      <c r="C134" s="33"/>
      <c r="D134" s="33"/>
      <c r="E134" s="33"/>
      <c r="F134" s="33"/>
      <c r="G134" s="93"/>
    </row>
    <row r="135" spans="1:7" x14ac:dyDescent="0.25">
      <c r="A135" s="17" t="s">
        <v>153</v>
      </c>
      <c r="B135" s="32"/>
      <c r="C135" s="32"/>
      <c r="D135" s="32"/>
      <c r="E135" s="151"/>
      <c r="F135" s="32"/>
      <c r="G135" s="152"/>
    </row>
    <row r="136" spans="1:7" x14ac:dyDescent="0.25">
      <c r="A136" s="18" t="s">
        <v>30</v>
      </c>
      <c r="B136" s="33"/>
      <c r="C136" s="33"/>
      <c r="D136" s="33"/>
      <c r="E136" s="33"/>
      <c r="F136" s="33"/>
      <c r="G136" s="93"/>
    </row>
    <row r="137" spans="1:7" x14ac:dyDescent="0.25">
      <c r="A137" s="17" t="s">
        <v>154</v>
      </c>
      <c r="B137" s="32"/>
      <c r="C137" s="32"/>
      <c r="D137" s="32"/>
      <c r="E137" s="151"/>
      <c r="F137" s="32"/>
      <c r="G137" s="152"/>
    </row>
    <row r="138" spans="1:7" x14ac:dyDescent="0.25">
      <c r="A138" s="18" t="s">
        <v>155</v>
      </c>
      <c r="B138" s="33"/>
      <c r="C138" s="33"/>
      <c r="D138" s="33"/>
      <c r="E138" s="33"/>
      <c r="F138" s="33"/>
      <c r="G138" s="93"/>
    </row>
    <row r="139" spans="1:7" x14ac:dyDescent="0.25">
      <c r="A139" s="17" t="s">
        <v>156</v>
      </c>
      <c r="B139" s="32"/>
      <c r="C139" s="32"/>
      <c r="D139" s="32"/>
      <c r="E139" s="151"/>
      <c r="F139" s="32"/>
      <c r="G139" s="152"/>
    </row>
    <row r="140" spans="1:7" x14ac:dyDescent="0.25">
      <c r="A140" s="18" t="s">
        <v>157</v>
      </c>
      <c r="B140" s="33"/>
      <c r="C140" s="33"/>
      <c r="D140" s="33"/>
      <c r="E140" s="33"/>
      <c r="F140" s="33"/>
      <c r="G140" s="93"/>
    </row>
    <row r="141" spans="1:7" x14ac:dyDescent="0.25">
      <c r="A141" s="17" t="s">
        <v>158</v>
      </c>
      <c r="B141" s="32"/>
      <c r="C141" s="32"/>
      <c r="D141" s="32"/>
      <c r="E141" s="151"/>
      <c r="F141" s="32"/>
      <c r="G141" s="152"/>
    </row>
    <row r="142" spans="1:7" x14ac:dyDescent="0.25">
      <c r="A142" s="18" t="s">
        <v>159</v>
      </c>
      <c r="B142" s="33"/>
      <c r="C142" s="33"/>
      <c r="D142" s="33"/>
      <c r="E142" s="33"/>
      <c r="F142" s="33"/>
      <c r="G142" s="93"/>
    </row>
    <row r="143" spans="1:7" x14ac:dyDescent="0.25">
      <c r="A143" s="17" t="s">
        <v>160</v>
      </c>
      <c r="B143" s="32"/>
      <c r="C143" s="32"/>
      <c r="D143" s="32"/>
      <c r="E143" s="151"/>
      <c r="F143" s="32"/>
      <c r="G143" s="152"/>
    </row>
    <row r="144" spans="1:7" x14ac:dyDescent="0.25">
      <c r="A144" s="18" t="s">
        <v>37</v>
      </c>
      <c r="B144" s="33"/>
      <c r="C144" s="33"/>
      <c r="D144" s="33"/>
      <c r="E144" s="33"/>
      <c r="F144" s="33"/>
      <c r="G144" s="93"/>
    </row>
    <row r="145" spans="1:7" ht="30" x14ac:dyDescent="0.25">
      <c r="A145" s="17" t="s">
        <v>164</v>
      </c>
      <c r="B145" s="32"/>
      <c r="C145" s="32"/>
      <c r="D145" s="32"/>
      <c r="E145" s="151"/>
      <c r="F145" s="32"/>
      <c r="G145" s="152"/>
    </row>
    <row r="146" spans="1:7" ht="63.75" customHeight="1" x14ac:dyDescent="0.25">
      <c r="A146" s="18" t="s">
        <v>246</v>
      </c>
      <c r="B146" s="33"/>
      <c r="C146" s="33"/>
      <c r="D146" s="33"/>
      <c r="E146" s="33"/>
      <c r="F146" s="33"/>
      <c r="G146" s="93"/>
    </row>
    <row r="147" spans="1:7" ht="45" x14ac:dyDescent="0.25">
      <c r="A147" s="17" t="s">
        <v>165</v>
      </c>
      <c r="B147" s="32"/>
      <c r="C147" s="32"/>
      <c r="D147" s="32"/>
      <c r="E147" s="151"/>
      <c r="F147" s="32"/>
      <c r="G147" s="152"/>
    </row>
    <row r="148" spans="1:7" x14ac:dyDescent="0.25">
      <c r="A148" s="18" t="s">
        <v>234</v>
      </c>
      <c r="B148" s="33"/>
      <c r="C148" s="33"/>
      <c r="D148" s="33"/>
      <c r="E148" s="33"/>
      <c r="F148" s="33"/>
      <c r="G148" s="93"/>
    </row>
    <row r="149" spans="1:7" x14ac:dyDescent="0.25">
      <c r="A149" s="17" t="s">
        <v>235</v>
      </c>
      <c r="B149" s="32"/>
      <c r="C149" s="32"/>
      <c r="D149" s="32"/>
      <c r="E149" s="151"/>
      <c r="F149" s="32"/>
      <c r="G149" s="152"/>
    </row>
    <row r="150" spans="1:7" x14ac:dyDescent="0.25">
      <c r="A150" s="18" t="s">
        <v>233</v>
      </c>
      <c r="B150" s="33"/>
      <c r="C150" s="33"/>
      <c r="D150" s="33"/>
      <c r="E150" s="33"/>
      <c r="F150" s="33"/>
      <c r="G150" s="93"/>
    </row>
    <row r="151" spans="1:7" ht="34.5" customHeight="1" x14ac:dyDescent="0.25">
      <c r="A151" s="17" t="s">
        <v>236</v>
      </c>
      <c r="B151" s="32"/>
      <c r="C151" s="32"/>
      <c r="D151" s="32"/>
      <c r="E151" s="151"/>
      <c r="F151" s="32"/>
      <c r="G151" s="152"/>
    </row>
    <row r="152" spans="1:7" ht="60" customHeight="1" x14ac:dyDescent="0.25">
      <c r="A152" s="18" t="s">
        <v>245</v>
      </c>
      <c r="B152" s="33"/>
      <c r="C152" s="33"/>
      <c r="D152" s="33"/>
      <c r="E152" s="33"/>
      <c r="F152" s="33"/>
      <c r="G152" s="93"/>
    </row>
    <row r="153" spans="1:7" ht="15.75" thickBot="1" x14ac:dyDescent="0.3">
      <c r="A153" s="19" t="s">
        <v>9</v>
      </c>
      <c r="B153" s="34"/>
      <c r="C153" s="34"/>
      <c r="D153" s="34"/>
      <c r="E153" s="151"/>
      <c r="F153" s="34"/>
      <c r="G153" s="152"/>
    </row>
    <row r="154" spans="1:7" ht="15.75" hidden="1" thickBot="1" x14ac:dyDescent="0.3">
      <c r="A154" s="20"/>
      <c r="B154" s="21">
        <f>COUNTIF(B4:B153,"SI")</f>
        <v>0</v>
      </c>
      <c r="C154" s="21"/>
      <c r="D154" s="21">
        <f>COUNTIF(D4:D153,"SI")</f>
        <v>0</v>
      </c>
      <c r="E154" s="21"/>
      <c r="F154" s="21">
        <f>COUNTIF(F4:F153,"SI")</f>
        <v>0</v>
      </c>
      <c r="G154" s="94">
        <f>COUNTIF(G4:G153,"SI")</f>
        <v>0</v>
      </c>
    </row>
    <row r="155" spans="1:7" ht="15.75" thickBot="1" x14ac:dyDescent="0.3">
      <c r="A155" s="80"/>
      <c r="B155" s="81"/>
      <c r="C155" s="81"/>
      <c r="D155" s="81"/>
      <c r="E155" s="81"/>
      <c r="F155" s="81"/>
      <c r="G155" s="82"/>
    </row>
    <row r="156" spans="1:7" ht="21.75" customHeight="1" thickBot="1" x14ac:dyDescent="0.3">
      <c r="A156" s="22"/>
      <c r="B156" s="133" t="s">
        <v>247</v>
      </c>
      <c r="C156" s="134"/>
      <c r="D156" s="134"/>
      <c r="E156" s="134"/>
      <c r="F156" s="134"/>
      <c r="G156" s="135"/>
    </row>
    <row r="157" spans="1:7" ht="79.5" thickBot="1" x14ac:dyDescent="0.3">
      <c r="A157" s="22"/>
      <c r="B157" s="129" t="s">
        <v>289</v>
      </c>
      <c r="C157" s="130"/>
      <c r="D157" s="131" t="s">
        <v>290</v>
      </c>
      <c r="E157" s="132"/>
      <c r="F157" s="90" t="s">
        <v>291</v>
      </c>
      <c r="G157" s="91" t="s">
        <v>265</v>
      </c>
    </row>
    <row r="158" spans="1:7" s="25" customFormat="1" ht="15.75" thickBot="1" x14ac:dyDescent="0.3">
      <c r="A158" s="98"/>
      <c r="B158" s="120" t="str">
        <f>IF($B$154=0,"",($B$154/150))</f>
        <v/>
      </c>
      <c r="C158" s="121"/>
      <c r="D158" s="122" t="str">
        <f>IF($D$154=0,"",($D$154/150))</f>
        <v/>
      </c>
      <c r="E158" s="122"/>
      <c r="F158" s="88" t="str">
        <f>IF($F$154=0,"",($F$154/150))</f>
        <v/>
      </c>
      <c r="G158" s="89" t="str">
        <f>IF($G$154=0,"",($G$154/150))</f>
        <v/>
      </c>
    </row>
    <row r="159" spans="1:7" ht="16.5" customHeight="1" x14ac:dyDescent="0.25">
      <c r="A159" s="92"/>
    </row>
    <row r="165" ht="15" customHeight="1" x14ac:dyDescent="0.25"/>
  </sheetData>
  <sheetProtection algorithmName="SHA-512" hashValue="CowF2QJvILuR8gwjo7dfxzNntHO69ZCSHXeLgwpbxw7wZuJh+r4g6Cd5dBZjuoBKm94P1wQef91/7MbHzcgiWQ==" saltValue="+YygtUFdNLBBVlLcIKVqQw==" spinCount="100000" sheet="1" objects="1" scenarios="1"/>
  <mergeCells count="7">
    <mergeCell ref="B158:C158"/>
    <mergeCell ref="D158:E158"/>
    <mergeCell ref="B1:G1"/>
    <mergeCell ref="A2:G2"/>
    <mergeCell ref="B157:C157"/>
    <mergeCell ref="D157:E157"/>
    <mergeCell ref="B156:G156"/>
  </mergeCells>
  <conditionalFormatting sqref="C4:C153">
    <cfRule type="cellIs" dxfId="17" priority="3" operator="equal">
      <formula>"SI"</formula>
    </cfRule>
  </conditionalFormatting>
  <conditionalFormatting sqref="G4:G153">
    <cfRule type="expression" dxfId="16" priority="2">
      <formula>D4="SI"</formula>
    </cfRule>
  </conditionalFormatting>
  <conditionalFormatting sqref="E4:E153">
    <cfRule type="expression" dxfId="15" priority="1">
      <formula>D4="NO"</formula>
    </cfRule>
  </conditionalFormatting>
  <dataValidations count="1">
    <dataValidation type="list" allowBlank="1" showInputMessage="1" showErrorMessage="1" sqref="B4:D153 F4:G153" xr:uid="{710BDBD1-B352-4F28-AAEE-E30F7C648484}">
      <formula1>"SI,NO"</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1F75A-0638-41DB-8BD3-18362A08CC87}">
  <dimension ref="A1:H139"/>
  <sheetViews>
    <sheetView zoomScale="75" zoomScaleNormal="75" workbookViewId="0">
      <pane ySplit="3" topLeftCell="A4" activePane="bottomLeft" state="frozen"/>
      <selection pane="bottomLeft" activeCell="B1" sqref="B1:G1"/>
    </sheetView>
  </sheetViews>
  <sheetFormatPr baseColWidth="10" defaultRowHeight="15" x14ac:dyDescent="0.25"/>
  <cols>
    <col min="1" max="1" width="29.85546875" style="43" customWidth="1"/>
    <col min="2" max="2" width="14.42578125" style="11" customWidth="1"/>
    <col min="3" max="3" width="16" style="11" customWidth="1"/>
    <col min="4" max="5" width="18" style="11" customWidth="1"/>
    <col min="6" max="6" width="13.7109375" style="11" customWidth="1"/>
    <col min="7" max="7" width="14" style="11" customWidth="1"/>
    <col min="8" max="16384" width="11.42578125" style="11"/>
  </cols>
  <sheetData>
    <row r="1" spans="1:8" ht="87" customHeight="1" thickBot="1" x14ac:dyDescent="0.3">
      <c r="A1" s="35"/>
      <c r="B1" s="123" t="s">
        <v>294</v>
      </c>
      <c r="C1" s="124"/>
      <c r="D1" s="124"/>
      <c r="E1" s="124"/>
      <c r="F1" s="124"/>
      <c r="G1" s="125"/>
    </row>
    <row r="2" spans="1:8" ht="43.5" customHeight="1" thickBot="1" x14ac:dyDescent="0.3">
      <c r="A2" s="126" t="s">
        <v>251</v>
      </c>
      <c r="B2" s="127"/>
      <c r="C2" s="127"/>
      <c r="D2" s="127"/>
      <c r="E2" s="127"/>
      <c r="F2" s="127"/>
      <c r="G2" s="128"/>
    </row>
    <row r="3" spans="1:8" s="15" customFormat="1" ht="58.5" customHeight="1" thickBot="1" x14ac:dyDescent="0.3">
      <c r="A3" s="36" t="s">
        <v>51</v>
      </c>
      <c r="B3" s="12" t="s">
        <v>52</v>
      </c>
      <c r="C3" s="12" t="s">
        <v>267</v>
      </c>
      <c r="D3" s="13" t="s">
        <v>53</v>
      </c>
      <c r="E3" s="14" t="s">
        <v>238</v>
      </c>
      <c r="F3" s="13" t="s">
        <v>239</v>
      </c>
      <c r="G3" s="84" t="s">
        <v>54</v>
      </c>
      <c r="H3" s="11"/>
    </row>
    <row r="4" spans="1:8" x14ac:dyDescent="0.25">
      <c r="A4" s="37" t="s">
        <v>0</v>
      </c>
      <c r="B4" s="31"/>
      <c r="C4" s="31"/>
      <c r="D4" s="31"/>
      <c r="E4" s="31"/>
      <c r="F4" s="31"/>
      <c r="G4" s="153"/>
    </row>
    <row r="5" spans="1:8" x14ac:dyDescent="0.25">
      <c r="A5" s="38" t="s">
        <v>1</v>
      </c>
      <c r="B5" s="44"/>
      <c r="C5" s="44"/>
      <c r="D5" s="151"/>
      <c r="E5" s="151"/>
      <c r="F5" s="44"/>
      <c r="G5" s="154"/>
    </row>
    <row r="6" spans="1:8" x14ac:dyDescent="0.25">
      <c r="A6" s="39" t="s">
        <v>2</v>
      </c>
      <c r="B6" s="45"/>
      <c r="C6" s="45"/>
      <c r="D6" s="33"/>
      <c r="E6" s="33"/>
      <c r="F6" s="45"/>
      <c r="G6" s="153"/>
    </row>
    <row r="7" spans="1:8" x14ac:dyDescent="0.25">
      <c r="A7" s="38" t="s">
        <v>15</v>
      </c>
      <c r="B7" s="44"/>
      <c r="C7" s="44"/>
      <c r="D7" s="151"/>
      <c r="E7" s="151"/>
      <c r="F7" s="44"/>
      <c r="G7" s="154"/>
    </row>
    <row r="8" spans="1:8" x14ac:dyDescent="0.25">
      <c r="A8" s="39" t="s">
        <v>16</v>
      </c>
      <c r="B8" s="45"/>
      <c r="C8" s="45"/>
      <c r="D8" s="33"/>
      <c r="E8" s="33"/>
      <c r="F8" s="45"/>
      <c r="G8" s="153"/>
    </row>
    <row r="9" spans="1:8" x14ac:dyDescent="0.25">
      <c r="A9" s="38" t="s">
        <v>3</v>
      </c>
      <c r="B9" s="44"/>
      <c r="C9" s="44"/>
      <c r="D9" s="151"/>
      <c r="E9" s="151"/>
      <c r="F9" s="44"/>
      <c r="G9" s="154"/>
    </row>
    <row r="10" spans="1:8" x14ac:dyDescent="0.25">
      <c r="A10" s="39" t="s">
        <v>5</v>
      </c>
      <c r="B10" s="45"/>
      <c r="C10" s="45"/>
      <c r="D10" s="33"/>
      <c r="E10" s="33"/>
      <c r="F10" s="45"/>
      <c r="G10" s="153"/>
    </row>
    <row r="11" spans="1:8" x14ac:dyDescent="0.25">
      <c r="A11" s="38" t="s">
        <v>6</v>
      </c>
      <c r="B11" s="44"/>
      <c r="C11" s="44"/>
      <c r="D11" s="151"/>
      <c r="E11" s="151"/>
      <c r="F11" s="44"/>
      <c r="G11" s="154"/>
    </row>
    <row r="12" spans="1:8" x14ac:dyDescent="0.25">
      <c r="A12" s="39" t="s">
        <v>7</v>
      </c>
      <c r="B12" s="45"/>
      <c r="C12" s="45"/>
      <c r="D12" s="33"/>
      <c r="E12" s="33"/>
      <c r="F12" s="45"/>
      <c r="G12" s="153"/>
    </row>
    <row r="13" spans="1:8" x14ac:dyDescent="0.25">
      <c r="A13" s="38" t="s">
        <v>17</v>
      </c>
      <c r="B13" s="44"/>
      <c r="C13" s="44"/>
      <c r="D13" s="151"/>
      <c r="E13" s="151"/>
      <c r="F13" s="44"/>
      <c r="G13" s="154"/>
    </row>
    <row r="14" spans="1:8" x14ac:dyDescent="0.25">
      <c r="A14" s="39" t="s">
        <v>10</v>
      </c>
      <c r="B14" s="45"/>
      <c r="C14" s="45"/>
      <c r="D14" s="33"/>
      <c r="E14" s="33"/>
      <c r="F14" s="45"/>
      <c r="G14" s="153"/>
    </row>
    <row r="15" spans="1:8" x14ac:dyDescent="0.25">
      <c r="A15" s="38" t="s">
        <v>18</v>
      </c>
      <c r="B15" s="44"/>
      <c r="C15" s="44"/>
      <c r="D15" s="151"/>
      <c r="E15" s="151"/>
      <c r="F15" s="44"/>
      <c r="G15" s="154"/>
    </row>
    <row r="16" spans="1:8" x14ac:dyDescent="0.25">
      <c r="A16" s="39" t="s">
        <v>19</v>
      </c>
      <c r="B16" s="45"/>
      <c r="C16" s="45"/>
      <c r="D16" s="33"/>
      <c r="E16" s="33"/>
      <c r="F16" s="45"/>
      <c r="G16" s="153"/>
    </row>
    <row r="17" spans="1:7" x14ac:dyDescent="0.25">
      <c r="A17" s="38" t="s">
        <v>20</v>
      </c>
      <c r="B17" s="44"/>
      <c r="C17" s="44"/>
      <c r="D17" s="151"/>
      <c r="E17" s="151"/>
      <c r="F17" s="44"/>
      <c r="G17" s="154"/>
    </row>
    <row r="18" spans="1:7" x14ac:dyDescent="0.25">
      <c r="A18" s="39" t="s">
        <v>21</v>
      </c>
      <c r="B18" s="45"/>
      <c r="C18" s="45"/>
      <c r="D18" s="33"/>
      <c r="E18" s="33"/>
      <c r="F18" s="45"/>
      <c r="G18" s="153"/>
    </row>
    <row r="19" spans="1:7" x14ac:dyDescent="0.25">
      <c r="A19" s="38" t="s">
        <v>11</v>
      </c>
      <c r="B19" s="44"/>
      <c r="C19" s="44"/>
      <c r="D19" s="151"/>
      <c r="E19" s="151"/>
      <c r="F19" s="44"/>
      <c r="G19" s="154"/>
    </row>
    <row r="20" spans="1:7" x14ac:dyDescent="0.25">
      <c r="A20" s="39" t="s">
        <v>12</v>
      </c>
      <c r="B20" s="45"/>
      <c r="C20" s="45"/>
      <c r="D20" s="33"/>
      <c r="E20" s="33"/>
      <c r="F20" s="45"/>
      <c r="G20" s="153"/>
    </row>
    <row r="21" spans="1:7" x14ac:dyDescent="0.25">
      <c r="A21" s="38" t="s">
        <v>13</v>
      </c>
      <c r="B21" s="44"/>
      <c r="C21" s="44"/>
      <c r="D21" s="151"/>
      <c r="E21" s="151"/>
      <c r="F21" s="44"/>
      <c r="G21" s="154"/>
    </row>
    <row r="22" spans="1:7" x14ac:dyDescent="0.25">
      <c r="A22" s="39" t="s">
        <v>14</v>
      </c>
      <c r="B22" s="45"/>
      <c r="C22" s="45"/>
      <c r="D22" s="33"/>
      <c r="E22" s="33"/>
      <c r="F22" s="45"/>
      <c r="G22" s="153"/>
    </row>
    <row r="23" spans="1:7" x14ac:dyDescent="0.25">
      <c r="A23" s="38" t="s">
        <v>4</v>
      </c>
      <c r="B23" s="44"/>
      <c r="C23" s="44"/>
      <c r="D23" s="151"/>
      <c r="E23" s="151"/>
      <c r="F23" s="44"/>
      <c r="G23" s="154"/>
    </row>
    <row r="24" spans="1:7" x14ac:dyDescent="0.25">
      <c r="A24" s="39" t="s">
        <v>8</v>
      </c>
      <c r="B24" s="45"/>
      <c r="C24" s="45"/>
      <c r="D24" s="33"/>
      <c r="E24" s="33"/>
      <c r="F24" s="45"/>
      <c r="G24" s="153"/>
    </row>
    <row r="25" spans="1:7" x14ac:dyDescent="0.25">
      <c r="A25" s="38" t="s">
        <v>22</v>
      </c>
      <c r="B25" s="44"/>
      <c r="C25" s="44"/>
      <c r="D25" s="151"/>
      <c r="E25" s="151"/>
      <c r="F25" s="44"/>
      <c r="G25" s="154"/>
    </row>
    <row r="26" spans="1:7" x14ac:dyDescent="0.25">
      <c r="A26" s="39" t="s">
        <v>172</v>
      </c>
      <c r="B26" s="45"/>
      <c r="C26" s="45"/>
      <c r="D26" s="33"/>
      <c r="E26" s="33"/>
      <c r="F26" s="45"/>
      <c r="G26" s="153"/>
    </row>
    <row r="27" spans="1:7" x14ac:dyDescent="0.25">
      <c r="A27" s="38" t="s">
        <v>56</v>
      </c>
      <c r="B27" s="44"/>
      <c r="C27" s="44"/>
      <c r="D27" s="151"/>
      <c r="E27" s="151"/>
      <c r="F27" s="44"/>
      <c r="G27" s="154"/>
    </row>
    <row r="28" spans="1:7" x14ac:dyDescent="0.25">
      <c r="A28" s="39" t="s">
        <v>57</v>
      </c>
      <c r="B28" s="45"/>
      <c r="C28" s="45"/>
      <c r="D28" s="33"/>
      <c r="E28" s="33"/>
      <c r="F28" s="45"/>
      <c r="G28" s="153"/>
    </row>
    <row r="29" spans="1:7" x14ac:dyDescent="0.25">
      <c r="A29" s="38" t="s">
        <v>23</v>
      </c>
      <c r="B29" s="44"/>
      <c r="C29" s="44"/>
      <c r="D29" s="151"/>
      <c r="E29" s="151"/>
      <c r="F29" s="44"/>
      <c r="G29" s="154"/>
    </row>
    <row r="30" spans="1:7" x14ac:dyDescent="0.25">
      <c r="A30" s="39" t="s">
        <v>24</v>
      </c>
      <c r="B30" s="45"/>
      <c r="C30" s="45"/>
      <c r="D30" s="33"/>
      <c r="E30" s="33"/>
      <c r="F30" s="45"/>
      <c r="G30" s="153"/>
    </row>
    <row r="31" spans="1:7" x14ac:dyDescent="0.25">
      <c r="A31" s="38" t="s">
        <v>25</v>
      </c>
      <c r="B31" s="44"/>
      <c r="C31" s="44"/>
      <c r="D31" s="151"/>
      <c r="E31" s="151"/>
      <c r="F31" s="44"/>
      <c r="G31" s="154"/>
    </row>
    <row r="32" spans="1:7" x14ac:dyDescent="0.25">
      <c r="A32" s="39" t="s">
        <v>173</v>
      </c>
      <c r="B32" s="45"/>
      <c r="C32" s="45"/>
      <c r="D32" s="33"/>
      <c r="E32" s="33"/>
      <c r="F32" s="45"/>
      <c r="G32" s="153"/>
    </row>
    <row r="33" spans="1:7" x14ac:dyDescent="0.25">
      <c r="A33" s="38" t="s">
        <v>174</v>
      </c>
      <c r="B33" s="44"/>
      <c r="C33" s="44"/>
      <c r="D33" s="151"/>
      <c r="E33" s="151"/>
      <c r="F33" s="44"/>
      <c r="G33" s="154"/>
    </row>
    <row r="34" spans="1:7" x14ac:dyDescent="0.25">
      <c r="A34" s="39" t="s">
        <v>175</v>
      </c>
      <c r="B34" s="45"/>
      <c r="C34" s="45"/>
      <c r="D34" s="33"/>
      <c r="E34" s="33"/>
      <c r="F34" s="45"/>
      <c r="G34" s="153"/>
    </row>
    <row r="35" spans="1:7" x14ac:dyDescent="0.25">
      <c r="A35" s="38" t="s">
        <v>176</v>
      </c>
      <c r="B35" s="44"/>
      <c r="C35" s="44"/>
      <c r="D35" s="151"/>
      <c r="E35" s="151"/>
      <c r="F35" s="44"/>
      <c r="G35" s="154"/>
    </row>
    <row r="36" spans="1:7" x14ac:dyDescent="0.25">
      <c r="A36" s="39" t="s">
        <v>177</v>
      </c>
      <c r="B36" s="45"/>
      <c r="C36" s="45"/>
      <c r="D36" s="33"/>
      <c r="E36" s="33"/>
      <c r="F36" s="45"/>
      <c r="G36" s="153"/>
    </row>
    <row r="37" spans="1:7" x14ac:dyDescent="0.25">
      <c r="A37" s="38" t="s">
        <v>63</v>
      </c>
      <c r="B37" s="44"/>
      <c r="C37" s="44"/>
      <c r="D37" s="151"/>
      <c r="E37" s="151"/>
      <c r="F37" s="44"/>
      <c r="G37" s="154"/>
    </row>
    <row r="38" spans="1:7" x14ac:dyDescent="0.25">
      <c r="A38" s="39" t="s">
        <v>64</v>
      </c>
      <c r="B38" s="45"/>
      <c r="C38" s="45"/>
      <c r="D38" s="33"/>
      <c r="E38" s="33"/>
      <c r="F38" s="45"/>
      <c r="G38" s="153"/>
    </row>
    <row r="39" spans="1:7" x14ac:dyDescent="0.25">
      <c r="A39" s="38" t="s">
        <v>178</v>
      </c>
      <c r="B39" s="44"/>
      <c r="C39" s="44"/>
      <c r="D39" s="151"/>
      <c r="E39" s="151"/>
      <c r="F39" s="44"/>
      <c r="G39" s="154"/>
    </row>
    <row r="40" spans="1:7" x14ac:dyDescent="0.25">
      <c r="A40" s="39" t="s">
        <v>66</v>
      </c>
      <c r="B40" s="45"/>
      <c r="C40" s="45"/>
      <c r="D40" s="33"/>
      <c r="E40" s="33"/>
      <c r="F40" s="45"/>
      <c r="G40" s="153"/>
    </row>
    <row r="41" spans="1:7" x14ac:dyDescent="0.25">
      <c r="A41" s="38" t="s">
        <v>67</v>
      </c>
      <c r="B41" s="44"/>
      <c r="C41" s="44"/>
      <c r="D41" s="151"/>
      <c r="E41" s="151"/>
      <c r="F41" s="44"/>
      <c r="G41" s="154"/>
    </row>
    <row r="42" spans="1:7" x14ac:dyDescent="0.25">
      <c r="A42" s="39" t="s">
        <v>179</v>
      </c>
      <c r="B42" s="45"/>
      <c r="C42" s="45"/>
      <c r="D42" s="33"/>
      <c r="E42" s="33"/>
      <c r="F42" s="45"/>
      <c r="G42" s="153"/>
    </row>
    <row r="43" spans="1:7" x14ac:dyDescent="0.25">
      <c r="A43" s="38" t="s">
        <v>69</v>
      </c>
      <c r="B43" s="44"/>
      <c r="C43" s="44"/>
      <c r="D43" s="151"/>
      <c r="E43" s="151"/>
      <c r="F43" s="44"/>
      <c r="G43" s="154"/>
    </row>
    <row r="44" spans="1:7" x14ac:dyDescent="0.25">
      <c r="A44" s="39" t="s">
        <v>180</v>
      </c>
      <c r="B44" s="45"/>
      <c r="C44" s="45"/>
      <c r="D44" s="33"/>
      <c r="E44" s="33"/>
      <c r="F44" s="45"/>
      <c r="G44" s="153"/>
    </row>
    <row r="45" spans="1:7" x14ac:dyDescent="0.25">
      <c r="A45" s="38" t="s">
        <v>71</v>
      </c>
      <c r="B45" s="44"/>
      <c r="C45" s="44"/>
      <c r="D45" s="151"/>
      <c r="E45" s="151"/>
      <c r="F45" s="44"/>
      <c r="G45" s="154"/>
    </row>
    <row r="46" spans="1:7" x14ac:dyDescent="0.25">
      <c r="A46" s="39" t="s">
        <v>181</v>
      </c>
      <c r="B46" s="45"/>
      <c r="C46" s="45"/>
      <c r="D46" s="33"/>
      <c r="E46" s="33"/>
      <c r="F46" s="45"/>
      <c r="G46" s="153"/>
    </row>
    <row r="47" spans="1:7" x14ac:dyDescent="0.25">
      <c r="A47" s="38" t="s">
        <v>182</v>
      </c>
      <c r="B47" s="44"/>
      <c r="C47" s="44"/>
      <c r="D47" s="151"/>
      <c r="E47" s="151"/>
      <c r="F47" s="44"/>
      <c r="G47" s="154"/>
    </row>
    <row r="48" spans="1:7" x14ac:dyDescent="0.25">
      <c r="A48" s="39" t="s">
        <v>183</v>
      </c>
      <c r="B48" s="45"/>
      <c r="C48" s="45"/>
      <c r="D48" s="33"/>
      <c r="E48" s="33"/>
      <c r="F48" s="45"/>
      <c r="G48" s="153"/>
    </row>
    <row r="49" spans="1:7" x14ac:dyDescent="0.25">
      <c r="A49" s="38" t="s">
        <v>184</v>
      </c>
      <c r="B49" s="44"/>
      <c r="C49" s="44"/>
      <c r="D49" s="151"/>
      <c r="E49" s="151"/>
      <c r="F49" s="44"/>
      <c r="G49" s="154"/>
    </row>
    <row r="50" spans="1:7" x14ac:dyDescent="0.25">
      <c r="A50" s="39" t="s">
        <v>185</v>
      </c>
      <c r="B50" s="45"/>
      <c r="C50" s="45"/>
      <c r="D50" s="33"/>
      <c r="E50" s="33"/>
      <c r="F50" s="45"/>
      <c r="G50" s="153"/>
    </row>
    <row r="51" spans="1:7" x14ac:dyDescent="0.25">
      <c r="A51" s="38" t="s">
        <v>186</v>
      </c>
      <c r="B51" s="44"/>
      <c r="C51" s="44"/>
      <c r="D51" s="151"/>
      <c r="E51" s="151"/>
      <c r="F51" s="44"/>
      <c r="G51" s="154"/>
    </row>
    <row r="52" spans="1:7" x14ac:dyDescent="0.25">
      <c r="A52" s="39" t="s">
        <v>187</v>
      </c>
      <c r="B52" s="45"/>
      <c r="C52" s="45"/>
      <c r="D52" s="33"/>
      <c r="E52" s="33"/>
      <c r="F52" s="45"/>
      <c r="G52" s="153"/>
    </row>
    <row r="53" spans="1:7" x14ac:dyDescent="0.25">
      <c r="A53" s="38" t="s">
        <v>188</v>
      </c>
      <c r="B53" s="44"/>
      <c r="C53" s="44"/>
      <c r="D53" s="151"/>
      <c r="E53" s="151"/>
      <c r="F53" s="44"/>
      <c r="G53" s="154"/>
    </row>
    <row r="54" spans="1:7" x14ac:dyDescent="0.25">
      <c r="A54" s="39" t="s">
        <v>189</v>
      </c>
      <c r="B54" s="45"/>
      <c r="C54" s="45"/>
      <c r="D54" s="33"/>
      <c r="E54" s="33"/>
      <c r="F54" s="45"/>
      <c r="G54" s="153"/>
    </row>
    <row r="55" spans="1:7" x14ac:dyDescent="0.25">
      <c r="A55" s="38" t="s">
        <v>190</v>
      </c>
      <c r="B55" s="44"/>
      <c r="C55" s="44"/>
      <c r="D55" s="151"/>
      <c r="E55" s="151"/>
      <c r="F55" s="44"/>
      <c r="G55" s="154"/>
    </row>
    <row r="56" spans="1:7" x14ac:dyDescent="0.25">
      <c r="A56" s="39" t="s">
        <v>191</v>
      </c>
      <c r="B56" s="45"/>
      <c r="C56" s="45"/>
      <c r="D56" s="33"/>
      <c r="E56" s="33"/>
      <c r="F56" s="45"/>
      <c r="G56" s="153"/>
    </row>
    <row r="57" spans="1:7" x14ac:dyDescent="0.25">
      <c r="A57" s="38" t="s">
        <v>192</v>
      </c>
      <c r="B57" s="44"/>
      <c r="C57" s="44"/>
      <c r="D57" s="151"/>
      <c r="E57" s="151"/>
      <c r="F57" s="44"/>
      <c r="G57" s="154"/>
    </row>
    <row r="58" spans="1:7" x14ac:dyDescent="0.25">
      <c r="A58" s="39" t="s">
        <v>89</v>
      </c>
      <c r="B58" s="45"/>
      <c r="C58" s="45"/>
      <c r="D58" s="33"/>
      <c r="E58" s="33"/>
      <c r="F58" s="45"/>
      <c r="G58" s="153"/>
    </row>
    <row r="59" spans="1:7" x14ac:dyDescent="0.25">
      <c r="A59" s="38" t="s">
        <v>90</v>
      </c>
      <c r="B59" s="44"/>
      <c r="C59" s="44"/>
      <c r="D59" s="151"/>
      <c r="E59" s="151"/>
      <c r="F59" s="44"/>
      <c r="G59" s="154"/>
    </row>
    <row r="60" spans="1:7" x14ac:dyDescent="0.25">
      <c r="A60" s="39" t="s">
        <v>91</v>
      </c>
      <c r="B60" s="45"/>
      <c r="C60" s="45"/>
      <c r="D60" s="33"/>
      <c r="E60" s="33"/>
      <c r="F60" s="45"/>
      <c r="G60" s="153"/>
    </row>
    <row r="61" spans="1:7" x14ac:dyDescent="0.25">
      <c r="A61" s="38" t="s">
        <v>92</v>
      </c>
      <c r="B61" s="44"/>
      <c r="C61" s="44"/>
      <c r="D61" s="151"/>
      <c r="E61" s="151"/>
      <c r="F61" s="44"/>
      <c r="G61" s="154"/>
    </row>
    <row r="62" spans="1:7" x14ac:dyDescent="0.25">
      <c r="A62" s="39" t="s">
        <v>166</v>
      </c>
      <c r="B62" s="45"/>
      <c r="C62" s="45"/>
      <c r="D62" s="33"/>
      <c r="E62" s="33"/>
      <c r="F62" s="45"/>
      <c r="G62" s="153"/>
    </row>
    <row r="63" spans="1:7" x14ac:dyDescent="0.25">
      <c r="A63" s="38" t="s">
        <v>167</v>
      </c>
      <c r="B63" s="44"/>
      <c r="C63" s="44"/>
      <c r="D63" s="151"/>
      <c r="E63" s="151"/>
      <c r="F63" s="44"/>
      <c r="G63" s="154"/>
    </row>
    <row r="64" spans="1:7" x14ac:dyDescent="0.25">
      <c r="A64" s="39" t="s">
        <v>168</v>
      </c>
      <c r="B64" s="45"/>
      <c r="C64" s="45"/>
      <c r="D64" s="33"/>
      <c r="E64" s="33"/>
      <c r="F64" s="45"/>
      <c r="G64" s="153"/>
    </row>
    <row r="65" spans="1:7" x14ac:dyDescent="0.25">
      <c r="A65" s="38" t="s">
        <v>169</v>
      </c>
      <c r="B65" s="44"/>
      <c r="C65" s="44"/>
      <c r="D65" s="151"/>
      <c r="E65" s="151"/>
      <c r="F65" s="44"/>
      <c r="G65" s="154"/>
    </row>
    <row r="66" spans="1:7" x14ac:dyDescent="0.25">
      <c r="A66" s="39" t="s">
        <v>170</v>
      </c>
      <c r="B66" s="45"/>
      <c r="C66" s="45"/>
      <c r="D66" s="33"/>
      <c r="E66" s="33"/>
      <c r="F66" s="45"/>
      <c r="G66" s="153"/>
    </row>
    <row r="67" spans="1:7" x14ac:dyDescent="0.25">
      <c r="A67" s="38" t="s">
        <v>93</v>
      </c>
      <c r="B67" s="44"/>
      <c r="C67" s="44"/>
      <c r="D67" s="151"/>
      <c r="E67" s="151"/>
      <c r="F67" s="44"/>
      <c r="G67" s="154"/>
    </row>
    <row r="68" spans="1:7" x14ac:dyDescent="0.25">
      <c r="A68" s="39" t="s">
        <v>94</v>
      </c>
      <c r="B68" s="45"/>
      <c r="C68" s="45"/>
      <c r="D68" s="33"/>
      <c r="E68" s="33"/>
      <c r="F68" s="45"/>
      <c r="G68" s="153"/>
    </row>
    <row r="69" spans="1:7" x14ac:dyDescent="0.25">
      <c r="A69" s="38" t="s">
        <v>240</v>
      </c>
      <c r="B69" s="44"/>
      <c r="C69" s="44"/>
      <c r="D69" s="151"/>
      <c r="E69" s="151"/>
      <c r="F69" s="44"/>
      <c r="G69" s="154"/>
    </row>
    <row r="70" spans="1:7" x14ac:dyDescent="0.25">
      <c r="A70" s="39" t="s">
        <v>244</v>
      </c>
      <c r="B70" s="45"/>
      <c r="C70" s="45"/>
      <c r="D70" s="33"/>
      <c r="E70" s="33"/>
      <c r="F70" s="45"/>
      <c r="G70" s="153"/>
    </row>
    <row r="71" spans="1:7" x14ac:dyDescent="0.25">
      <c r="A71" s="38" t="s">
        <v>248</v>
      </c>
      <c r="B71" s="44"/>
      <c r="C71" s="44"/>
      <c r="D71" s="151"/>
      <c r="E71" s="151"/>
      <c r="F71" s="44"/>
      <c r="G71" s="154"/>
    </row>
    <row r="72" spans="1:7" x14ac:dyDescent="0.25">
      <c r="A72" s="39" t="s">
        <v>241</v>
      </c>
      <c r="B72" s="45"/>
      <c r="C72" s="45"/>
      <c r="D72" s="33"/>
      <c r="E72" s="33"/>
      <c r="F72" s="45"/>
      <c r="G72" s="153"/>
    </row>
    <row r="73" spans="1:7" x14ac:dyDescent="0.25">
      <c r="A73" s="38" t="s">
        <v>242</v>
      </c>
      <c r="B73" s="44"/>
      <c r="C73" s="44"/>
      <c r="D73" s="151"/>
      <c r="E73" s="151"/>
      <c r="F73" s="44"/>
      <c r="G73" s="154"/>
    </row>
    <row r="74" spans="1:7" x14ac:dyDescent="0.25">
      <c r="A74" s="39" t="s">
        <v>243</v>
      </c>
      <c r="B74" s="45"/>
      <c r="C74" s="45"/>
      <c r="D74" s="33"/>
      <c r="E74" s="33"/>
      <c r="F74" s="45"/>
      <c r="G74" s="153"/>
    </row>
    <row r="75" spans="1:7" x14ac:dyDescent="0.25">
      <c r="A75" s="38" t="s">
        <v>95</v>
      </c>
      <c r="B75" s="44"/>
      <c r="C75" s="44"/>
      <c r="D75" s="151"/>
      <c r="E75" s="151"/>
      <c r="F75" s="44"/>
      <c r="G75" s="154"/>
    </row>
    <row r="76" spans="1:7" x14ac:dyDescent="0.25">
      <c r="A76" s="39" t="s">
        <v>96</v>
      </c>
      <c r="B76" s="45"/>
      <c r="C76" s="45"/>
      <c r="D76" s="33"/>
      <c r="E76" s="33"/>
      <c r="F76" s="45"/>
      <c r="G76" s="153"/>
    </row>
    <row r="77" spans="1:7" x14ac:dyDescent="0.25">
      <c r="A77" s="38" t="s">
        <v>97</v>
      </c>
      <c r="B77" s="44"/>
      <c r="C77" s="44"/>
      <c r="D77" s="151"/>
      <c r="E77" s="151"/>
      <c r="F77" s="44"/>
      <c r="G77" s="154"/>
    </row>
    <row r="78" spans="1:7" x14ac:dyDescent="0.25">
      <c r="A78" s="39" t="s">
        <v>98</v>
      </c>
      <c r="B78" s="45"/>
      <c r="C78" s="45"/>
      <c r="D78" s="33"/>
      <c r="E78" s="33"/>
      <c r="F78" s="45"/>
      <c r="G78" s="153"/>
    </row>
    <row r="79" spans="1:7" x14ac:dyDescent="0.25">
      <c r="A79" s="38" t="s">
        <v>99</v>
      </c>
      <c r="B79" s="44"/>
      <c r="C79" s="44"/>
      <c r="D79" s="151"/>
      <c r="E79" s="151"/>
      <c r="F79" s="44"/>
      <c r="G79" s="154"/>
    </row>
    <row r="80" spans="1:7" x14ac:dyDescent="0.25">
      <c r="A80" s="39" t="s">
        <v>100</v>
      </c>
      <c r="B80" s="45"/>
      <c r="C80" s="45"/>
      <c r="D80" s="33"/>
      <c r="E80" s="33"/>
      <c r="F80" s="45"/>
      <c r="G80" s="153"/>
    </row>
    <row r="81" spans="1:7" x14ac:dyDescent="0.25">
      <c r="A81" s="38" t="s">
        <v>193</v>
      </c>
      <c r="B81" s="44"/>
      <c r="C81" s="44"/>
      <c r="D81" s="151"/>
      <c r="E81" s="151"/>
      <c r="F81" s="44"/>
      <c r="G81" s="154"/>
    </row>
    <row r="82" spans="1:7" x14ac:dyDescent="0.25">
      <c r="A82" s="39" t="s">
        <v>194</v>
      </c>
      <c r="B82" s="45"/>
      <c r="C82" s="45"/>
      <c r="D82" s="33"/>
      <c r="E82" s="33"/>
      <c r="F82" s="45"/>
      <c r="G82" s="153"/>
    </row>
    <row r="83" spans="1:7" x14ac:dyDescent="0.25">
      <c r="A83" s="38" t="s">
        <v>195</v>
      </c>
      <c r="B83" s="44"/>
      <c r="C83" s="44"/>
      <c r="D83" s="151"/>
      <c r="E83" s="151"/>
      <c r="F83" s="44"/>
      <c r="G83" s="154"/>
    </row>
    <row r="84" spans="1:7" x14ac:dyDescent="0.25">
      <c r="A84" s="39" t="s">
        <v>104</v>
      </c>
      <c r="B84" s="45"/>
      <c r="C84" s="45"/>
      <c r="D84" s="33"/>
      <c r="E84" s="33"/>
      <c r="F84" s="45"/>
      <c r="G84" s="153"/>
    </row>
    <row r="85" spans="1:7" x14ac:dyDescent="0.25">
      <c r="A85" s="38" t="s">
        <v>196</v>
      </c>
      <c r="B85" s="44"/>
      <c r="C85" s="44"/>
      <c r="D85" s="151"/>
      <c r="E85" s="151"/>
      <c r="F85" s="44"/>
      <c r="G85" s="154"/>
    </row>
    <row r="86" spans="1:7" x14ac:dyDescent="0.25">
      <c r="A86" s="39" t="s">
        <v>197</v>
      </c>
      <c r="B86" s="45"/>
      <c r="C86" s="45"/>
      <c r="D86" s="33"/>
      <c r="E86" s="33"/>
      <c r="F86" s="45"/>
      <c r="G86" s="153"/>
    </row>
    <row r="87" spans="1:7" x14ac:dyDescent="0.25">
      <c r="A87" s="38" t="s">
        <v>198</v>
      </c>
      <c r="B87" s="44"/>
      <c r="C87" s="44"/>
      <c r="D87" s="151"/>
      <c r="E87" s="151"/>
      <c r="F87" s="44"/>
      <c r="G87" s="154"/>
    </row>
    <row r="88" spans="1:7" x14ac:dyDescent="0.25">
      <c r="A88" s="39" t="s">
        <v>199</v>
      </c>
      <c r="B88" s="45"/>
      <c r="C88" s="45"/>
      <c r="D88" s="33"/>
      <c r="E88" s="33"/>
      <c r="F88" s="45"/>
      <c r="G88" s="153"/>
    </row>
    <row r="89" spans="1:7" x14ac:dyDescent="0.25">
      <c r="A89" s="38" t="s">
        <v>200</v>
      </c>
      <c r="B89" s="44"/>
      <c r="C89" s="44"/>
      <c r="D89" s="151"/>
      <c r="E89" s="151"/>
      <c r="F89" s="44"/>
      <c r="G89" s="154"/>
    </row>
    <row r="90" spans="1:7" x14ac:dyDescent="0.25">
      <c r="A90" s="39" t="s">
        <v>201</v>
      </c>
      <c r="B90" s="45"/>
      <c r="C90" s="45"/>
      <c r="D90" s="33"/>
      <c r="E90" s="33"/>
      <c r="F90" s="45"/>
      <c r="G90" s="153"/>
    </row>
    <row r="91" spans="1:7" x14ac:dyDescent="0.25">
      <c r="A91" s="38" t="s">
        <v>111</v>
      </c>
      <c r="B91" s="44"/>
      <c r="C91" s="44"/>
      <c r="D91" s="151"/>
      <c r="E91" s="151"/>
      <c r="F91" s="44"/>
      <c r="G91" s="154"/>
    </row>
    <row r="92" spans="1:7" x14ac:dyDescent="0.25">
      <c r="A92" s="39" t="s">
        <v>112</v>
      </c>
      <c r="B92" s="45"/>
      <c r="C92" s="45"/>
      <c r="D92" s="33"/>
      <c r="E92" s="33"/>
      <c r="F92" s="45"/>
      <c r="G92" s="153"/>
    </row>
    <row r="93" spans="1:7" x14ac:dyDescent="0.25">
      <c r="A93" s="38" t="s">
        <v>113</v>
      </c>
      <c r="B93" s="44"/>
      <c r="C93" s="44"/>
      <c r="D93" s="151"/>
      <c r="E93" s="151"/>
      <c r="F93" s="44"/>
      <c r="G93" s="154"/>
    </row>
    <row r="94" spans="1:7" x14ac:dyDescent="0.25">
      <c r="A94" s="39" t="s">
        <v>161</v>
      </c>
      <c r="B94" s="45"/>
      <c r="C94" s="45"/>
      <c r="D94" s="33"/>
      <c r="E94" s="33"/>
      <c r="F94" s="45"/>
      <c r="G94" s="153"/>
    </row>
    <row r="95" spans="1:7" x14ac:dyDescent="0.25">
      <c r="A95" s="38" t="s">
        <v>202</v>
      </c>
      <c r="B95" s="44"/>
      <c r="C95" s="44"/>
      <c r="D95" s="151"/>
      <c r="E95" s="151"/>
      <c r="F95" s="44"/>
      <c r="G95" s="154"/>
    </row>
    <row r="96" spans="1:7" x14ac:dyDescent="0.25">
      <c r="A96" s="39" t="s">
        <v>203</v>
      </c>
      <c r="B96" s="45"/>
      <c r="C96" s="45"/>
      <c r="D96" s="33"/>
      <c r="E96" s="33"/>
      <c r="F96" s="45"/>
      <c r="G96" s="153"/>
    </row>
    <row r="97" spans="1:7" x14ac:dyDescent="0.25">
      <c r="A97" s="38" t="s">
        <v>117</v>
      </c>
      <c r="B97" s="44"/>
      <c r="C97" s="44"/>
      <c r="D97" s="151"/>
      <c r="E97" s="151"/>
      <c r="F97" s="44"/>
      <c r="G97" s="154"/>
    </row>
    <row r="98" spans="1:7" x14ac:dyDescent="0.25">
      <c r="A98" s="39" t="s">
        <v>204</v>
      </c>
      <c r="B98" s="45"/>
      <c r="C98" s="45"/>
      <c r="D98" s="33"/>
      <c r="E98" s="33"/>
      <c r="F98" s="45"/>
      <c r="G98" s="153"/>
    </row>
    <row r="99" spans="1:7" x14ac:dyDescent="0.25">
      <c r="A99" s="38" t="s">
        <v>162</v>
      </c>
      <c r="B99" s="44"/>
      <c r="C99" s="44"/>
      <c r="D99" s="151"/>
      <c r="E99" s="151"/>
      <c r="F99" s="44"/>
      <c r="G99" s="154"/>
    </row>
    <row r="100" spans="1:7" x14ac:dyDescent="0.25">
      <c r="A100" s="39" t="s">
        <v>120</v>
      </c>
      <c r="B100" s="45"/>
      <c r="C100" s="45"/>
      <c r="D100" s="33"/>
      <c r="E100" s="33"/>
      <c r="F100" s="45"/>
      <c r="G100" s="153"/>
    </row>
    <row r="101" spans="1:7" x14ac:dyDescent="0.25">
      <c r="A101" s="38" t="s">
        <v>121</v>
      </c>
      <c r="B101" s="44"/>
      <c r="C101" s="44"/>
      <c r="D101" s="151"/>
      <c r="E101" s="151"/>
      <c r="F101" s="44"/>
      <c r="G101" s="154"/>
    </row>
    <row r="102" spans="1:7" x14ac:dyDescent="0.25">
      <c r="A102" s="39" t="s">
        <v>205</v>
      </c>
      <c r="B102" s="45"/>
      <c r="C102" s="45"/>
      <c r="D102" s="33"/>
      <c r="E102" s="33"/>
      <c r="F102" s="45"/>
      <c r="G102" s="153"/>
    </row>
    <row r="103" spans="1:7" x14ac:dyDescent="0.25">
      <c r="A103" s="38" t="s">
        <v>163</v>
      </c>
      <c r="B103" s="44"/>
      <c r="C103" s="44"/>
      <c r="D103" s="151"/>
      <c r="E103" s="151"/>
      <c r="F103" s="44"/>
      <c r="G103" s="154"/>
    </row>
    <row r="104" spans="1:7" x14ac:dyDescent="0.25">
      <c r="A104" s="39" t="s">
        <v>206</v>
      </c>
      <c r="B104" s="45"/>
      <c r="C104" s="45"/>
      <c r="D104" s="33"/>
      <c r="E104" s="33"/>
      <c r="F104" s="45"/>
      <c r="G104" s="153"/>
    </row>
    <row r="105" spans="1:7" x14ac:dyDescent="0.25">
      <c r="A105" s="38" t="s">
        <v>207</v>
      </c>
      <c r="B105" s="44"/>
      <c r="C105" s="44"/>
      <c r="D105" s="151"/>
      <c r="E105" s="151"/>
      <c r="F105" s="44"/>
      <c r="G105" s="154"/>
    </row>
    <row r="106" spans="1:7" x14ac:dyDescent="0.25">
      <c r="A106" s="39" t="s">
        <v>208</v>
      </c>
      <c r="B106" s="45"/>
      <c r="C106" s="45"/>
      <c r="D106" s="33"/>
      <c r="E106" s="33"/>
      <c r="F106" s="45"/>
      <c r="G106" s="153"/>
    </row>
    <row r="107" spans="1:7" x14ac:dyDescent="0.25">
      <c r="A107" s="38" t="s">
        <v>209</v>
      </c>
      <c r="B107" s="44"/>
      <c r="C107" s="44"/>
      <c r="D107" s="151"/>
      <c r="E107" s="151"/>
      <c r="F107" s="44"/>
      <c r="G107" s="154"/>
    </row>
    <row r="108" spans="1:7" x14ac:dyDescent="0.25">
      <c r="A108" s="39" t="s">
        <v>128</v>
      </c>
      <c r="B108" s="45"/>
      <c r="C108" s="45"/>
      <c r="D108" s="33"/>
      <c r="E108" s="33"/>
      <c r="F108" s="45"/>
      <c r="G108" s="153"/>
    </row>
    <row r="109" spans="1:7" x14ac:dyDescent="0.25">
      <c r="A109" s="38" t="s">
        <v>210</v>
      </c>
      <c r="B109" s="44"/>
      <c r="C109" s="44"/>
      <c r="D109" s="151"/>
      <c r="E109" s="151"/>
      <c r="F109" s="44"/>
      <c r="G109" s="154"/>
    </row>
    <row r="110" spans="1:7" x14ac:dyDescent="0.25">
      <c r="A110" s="39" t="s">
        <v>211</v>
      </c>
      <c r="B110" s="45"/>
      <c r="C110" s="45"/>
      <c r="D110" s="33"/>
      <c r="E110" s="33"/>
      <c r="F110" s="45"/>
      <c r="G110" s="153"/>
    </row>
    <row r="111" spans="1:7" x14ac:dyDescent="0.25">
      <c r="A111" s="38" t="s">
        <v>212</v>
      </c>
      <c r="B111" s="44"/>
      <c r="C111" s="44"/>
      <c r="D111" s="151"/>
      <c r="E111" s="151"/>
      <c r="F111" s="44"/>
      <c r="G111" s="154"/>
    </row>
    <row r="112" spans="1:7" x14ac:dyDescent="0.25">
      <c r="A112" s="39" t="s">
        <v>213</v>
      </c>
      <c r="B112" s="45"/>
      <c r="C112" s="45"/>
      <c r="D112" s="33"/>
      <c r="E112" s="33"/>
      <c r="F112" s="45"/>
      <c r="G112" s="153"/>
    </row>
    <row r="113" spans="1:7" x14ac:dyDescent="0.25">
      <c r="A113" s="38" t="s">
        <v>214</v>
      </c>
      <c r="B113" s="44"/>
      <c r="C113" s="44"/>
      <c r="D113" s="151"/>
      <c r="E113" s="151"/>
      <c r="F113" s="44"/>
      <c r="G113" s="154"/>
    </row>
    <row r="114" spans="1:7" x14ac:dyDescent="0.25">
      <c r="A114" s="39" t="s">
        <v>134</v>
      </c>
      <c r="B114" s="45"/>
      <c r="C114" s="45"/>
      <c r="D114" s="33"/>
      <c r="E114" s="33"/>
      <c r="F114" s="45"/>
      <c r="G114" s="153"/>
    </row>
    <row r="115" spans="1:7" x14ac:dyDescent="0.25">
      <c r="A115" s="38" t="s">
        <v>158</v>
      </c>
      <c r="B115" s="44"/>
      <c r="C115" s="44"/>
      <c r="D115" s="151"/>
      <c r="E115" s="151"/>
      <c r="F115" s="44"/>
      <c r="G115" s="154"/>
    </row>
    <row r="116" spans="1:7" x14ac:dyDescent="0.25">
      <c r="A116" s="39" t="s">
        <v>159</v>
      </c>
      <c r="B116" s="45"/>
      <c r="C116" s="45"/>
      <c r="D116" s="33"/>
      <c r="E116" s="33"/>
      <c r="F116" s="45"/>
      <c r="G116" s="153"/>
    </row>
    <row r="117" spans="1:7" x14ac:dyDescent="0.25">
      <c r="A117" s="38" t="s">
        <v>160</v>
      </c>
      <c r="B117" s="44"/>
      <c r="C117" s="44"/>
      <c r="D117" s="151"/>
      <c r="E117" s="151"/>
      <c r="F117" s="44"/>
      <c r="G117" s="154"/>
    </row>
    <row r="118" spans="1:7" x14ac:dyDescent="0.25">
      <c r="A118" s="39" t="s">
        <v>37</v>
      </c>
      <c r="B118" s="45"/>
      <c r="C118" s="45"/>
      <c r="D118" s="33"/>
      <c r="E118" s="33"/>
      <c r="F118" s="45"/>
      <c r="G118" s="153"/>
    </row>
    <row r="119" spans="1:7" ht="30" x14ac:dyDescent="0.25">
      <c r="A119" s="38" t="s">
        <v>164</v>
      </c>
      <c r="B119" s="44"/>
      <c r="C119" s="44"/>
      <c r="D119" s="151"/>
      <c r="E119" s="151"/>
      <c r="F119" s="44"/>
      <c r="G119" s="154"/>
    </row>
    <row r="120" spans="1:7" ht="75" x14ac:dyDescent="0.25">
      <c r="A120" s="39" t="s">
        <v>249</v>
      </c>
      <c r="B120" s="45"/>
      <c r="C120" s="45"/>
      <c r="D120" s="33"/>
      <c r="E120" s="33"/>
      <c r="F120" s="45"/>
      <c r="G120" s="153"/>
    </row>
    <row r="121" spans="1:7" x14ac:dyDescent="0.25">
      <c r="A121" s="38" t="s">
        <v>234</v>
      </c>
      <c r="B121" s="44"/>
      <c r="C121" s="44"/>
      <c r="D121" s="151"/>
      <c r="E121" s="151"/>
      <c r="F121" s="44"/>
      <c r="G121" s="154"/>
    </row>
    <row r="122" spans="1:7" x14ac:dyDescent="0.25">
      <c r="A122" s="40" t="s">
        <v>235</v>
      </c>
      <c r="B122" s="45"/>
      <c r="C122" s="45"/>
      <c r="D122" s="33"/>
      <c r="E122" s="33"/>
      <c r="F122" s="45"/>
      <c r="G122" s="153"/>
    </row>
    <row r="123" spans="1:7" ht="30" customHeight="1" x14ac:dyDescent="0.25">
      <c r="A123" s="38" t="s">
        <v>165</v>
      </c>
      <c r="B123" s="44"/>
      <c r="C123" s="44"/>
      <c r="D123" s="151"/>
      <c r="E123" s="151"/>
      <c r="F123" s="44"/>
      <c r="G123" s="154"/>
    </row>
    <row r="124" spans="1:7" ht="30" x14ac:dyDescent="0.25">
      <c r="A124" s="39" t="s">
        <v>250</v>
      </c>
      <c r="B124" s="46"/>
      <c r="C124" s="46"/>
      <c r="D124" s="33"/>
      <c r="E124" s="33"/>
      <c r="F124" s="46"/>
      <c r="G124" s="153"/>
    </row>
    <row r="125" spans="1:7" ht="30.75" thickBot="1" x14ac:dyDescent="0.3">
      <c r="A125" s="41" t="s">
        <v>236</v>
      </c>
      <c r="B125" s="47"/>
      <c r="C125" s="47"/>
      <c r="D125" s="151"/>
      <c r="E125" s="151"/>
      <c r="F125" s="47"/>
      <c r="G125" s="154"/>
    </row>
    <row r="126" spans="1:7" ht="15" hidden="1" customHeight="1" thickBot="1" x14ac:dyDescent="0.3">
      <c r="A126" s="42"/>
      <c r="B126" s="21">
        <f>COUNTIF(B4:B125,"SI")</f>
        <v>0</v>
      </c>
      <c r="C126" s="21"/>
      <c r="D126" s="21">
        <f>COUNTIF(D4:D125,"SI")</f>
        <v>0</v>
      </c>
      <c r="E126" s="21"/>
      <c r="F126" s="21">
        <f>COUNTIF(F4:F125,"SI")</f>
        <v>0</v>
      </c>
      <c r="G126" s="153"/>
    </row>
    <row r="127" spans="1:7" ht="15.75" thickBot="1" x14ac:dyDescent="0.3">
      <c r="A127" s="95"/>
      <c r="B127" s="81"/>
      <c r="C127" s="81"/>
      <c r="D127" s="81"/>
      <c r="E127" s="81"/>
      <c r="F127" s="81"/>
      <c r="G127" s="82"/>
    </row>
    <row r="128" spans="1:7" ht="21.75" customHeight="1" thickBot="1" x14ac:dyDescent="0.3">
      <c r="A128" s="96"/>
      <c r="B128" s="141" t="s">
        <v>252</v>
      </c>
      <c r="C128" s="142"/>
      <c r="D128" s="142"/>
      <c r="E128" s="142"/>
      <c r="F128" s="142"/>
      <c r="G128" s="143"/>
    </row>
    <row r="129" spans="1:7" ht="78.75" x14ac:dyDescent="0.25">
      <c r="A129" s="96"/>
      <c r="B129" s="136" t="s">
        <v>289</v>
      </c>
      <c r="C129" s="137"/>
      <c r="D129" s="137" t="s">
        <v>290</v>
      </c>
      <c r="E129" s="137"/>
      <c r="F129" s="26" t="s">
        <v>291</v>
      </c>
      <c r="G129" s="86" t="s">
        <v>265</v>
      </c>
    </row>
    <row r="130" spans="1:7" ht="33.75" customHeight="1" thickBot="1" x14ac:dyDescent="0.3">
      <c r="A130" s="97"/>
      <c r="B130" s="138" t="str">
        <f>IF($B$126=0,"",($B$126/122))</f>
        <v/>
      </c>
      <c r="C130" s="139"/>
      <c r="D130" s="140" t="str">
        <f>IF($D$126=0,"",($D$126/122))</f>
        <v/>
      </c>
      <c r="E130" s="140"/>
      <c r="F130" s="28" t="str">
        <f>IF($F$126=0,"",($F$126/122))</f>
        <v/>
      </c>
      <c r="G130" s="87" t="str">
        <f>IF($G$126=0,"",($G$126/122))</f>
        <v/>
      </c>
    </row>
    <row r="131" spans="1:7" ht="52.5" customHeight="1" x14ac:dyDescent="0.25">
      <c r="A131" s="11"/>
    </row>
    <row r="132" spans="1:7" ht="34.5" customHeight="1" x14ac:dyDescent="0.25">
      <c r="A132" s="11"/>
    </row>
    <row r="139" spans="1:7" ht="15" customHeight="1" x14ac:dyDescent="0.25"/>
  </sheetData>
  <sheetProtection algorithmName="SHA-512" hashValue="N7TTAJrr0rYCwjvtYlQjOD7FikLP+IbI4xgOaWiSeH/HsVT4rggi9jqMMXJcfM8uMjMXimJxMygcq48oWR4KoA==" saltValue="srQQl8nuZbpfYnwRbcY4Ww==" spinCount="100000" sheet="1" objects="1" scenarios="1"/>
  <mergeCells count="7">
    <mergeCell ref="B1:G1"/>
    <mergeCell ref="B129:C129"/>
    <mergeCell ref="B130:C130"/>
    <mergeCell ref="D129:E129"/>
    <mergeCell ref="D130:E130"/>
    <mergeCell ref="B128:G128"/>
    <mergeCell ref="A2:G2"/>
  </mergeCells>
  <conditionalFormatting sqref="C5:C125">
    <cfRule type="cellIs" dxfId="21" priority="4" operator="equal">
      <formula>"SI"</formula>
    </cfRule>
  </conditionalFormatting>
  <conditionalFormatting sqref="C4">
    <cfRule type="cellIs" dxfId="11" priority="3" operator="equal">
      <formula>"SI"</formula>
    </cfRule>
  </conditionalFormatting>
  <conditionalFormatting sqref="G4:G126">
    <cfRule type="expression" dxfId="10" priority="2">
      <formula>D4="SI"</formula>
    </cfRule>
  </conditionalFormatting>
  <conditionalFormatting sqref="E4:E125">
    <cfRule type="expression" dxfId="9" priority="1">
      <formula>D4="NO"</formula>
    </cfRule>
  </conditionalFormatting>
  <dataValidations count="1">
    <dataValidation type="list" allowBlank="1" showInputMessage="1" showErrorMessage="1" sqref="B4:D125 F4:F125 G4:G126" xr:uid="{3FBDD4DB-0211-4525-8BE1-0D404F43AFDD}">
      <formula1>"SI,NO"</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ED0FF-0D46-474F-973A-A3D82659ECF8}">
  <dimension ref="A1:H28"/>
  <sheetViews>
    <sheetView zoomScale="75" zoomScaleNormal="75" workbookViewId="0">
      <pane ySplit="3" topLeftCell="A4" activePane="bottomLeft" state="frozen"/>
      <selection pane="bottomLeft" activeCell="B1" sqref="B1:G1"/>
    </sheetView>
  </sheetViews>
  <sheetFormatPr baseColWidth="10" defaultRowHeight="15" x14ac:dyDescent="0.25"/>
  <cols>
    <col min="1" max="1" width="29.140625" style="29" customWidth="1"/>
    <col min="2" max="2" width="13.85546875" style="11" customWidth="1"/>
    <col min="3" max="3" width="16.5703125" style="11" customWidth="1"/>
    <col min="4" max="4" width="18" style="11" customWidth="1"/>
    <col min="5" max="5" width="18.42578125" style="11" customWidth="1"/>
    <col min="6" max="6" width="13.5703125" style="11" customWidth="1"/>
    <col min="7" max="7" width="14.42578125" style="11" customWidth="1"/>
    <col min="8" max="16384" width="11.42578125" style="11"/>
  </cols>
  <sheetData>
    <row r="1" spans="1:8" ht="87" customHeight="1" thickBot="1" x14ac:dyDescent="0.3">
      <c r="A1" s="10"/>
      <c r="B1" s="123" t="s">
        <v>294</v>
      </c>
      <c r="C1" s="124"/>
      <c r="D1" s="124"/>
      <c r="E1" s="124"/>
      <c r="F1" s="124"/>
      <c r="G1" s="125"/>
    </row>
    <row r="2" spans="1:8" ht="38.25" customHeight="1" thickBot="1" x14ac:dyDescent="0.3">
      <c r="A2" s="126" t="s">
        <v>253</v>
      </c>
      <c r="B2" s="127"/>
      <c r="C2" s="127"/>
      <c r="D2" s="127"/>
      <c r="E2" s="127"/>
      <c r="F2" s="127"/>
      <c r="G2" s="128"/>
    </row>
    <row r="3" spans="1:8" s="15" customFormat="1" ht="64.5" customHeight="1" thickBot="1" x14ac:dyDescent="0.3">
      <c r="A3" s="36" t="s">
        <v>51</v>
      </c>
      <c r="B3" s="12" t="s">
        <v>52</v>
      </c>
      <c r="C3" s="12" t="s">
        <v>268</v>
      </c>
      <c r="D3" s="13" t="s">
        <v>53</v>
      </c>
      <c r="E3" s="14" t="s">
        <v>238</v>
      </c>
      <c r="F3" s="13" t="s">
        <v>239</v>
      </c>
      <c r="G3" s="84" t="s">
        <v>54</v>
      </c>
      <c r="H3" s="11"/>
    </row>
    <row r="4" spans="1:8" x14ac:dyDescent="0.25">
      <c r="A4" s="16" t="s">
        <v>2</v>
      </c>
      <c r="B4" s="31"/>
      <c r="C4" s="31"/>
      <c r="D4" s="31"/>
      <c r="E4" s="31"/>
      <c r="F4" s="31"/>
      <c r="G4" s="153"/>
    </row>
    <row r="5" spans="1:8" x14ac:dyDescent="0.25">
      <c r="A5" s="48" t="s">
        <v>16</v>
      </c>
      <c r="B5" s="44"/>
      <c r="C5" s="44"/>
      <c r="D5" s="44"/>
      <c r="E5" s="156"/>
      <c r="F5" s="44"/>
      <c r="G5" s="154"/>
    </row>
    <row r="6" spans="1:8" x14ac:dyDescent="0.25">
      <c r="A6" s="49" t="s">
        <v>0</v>
      </c>
      <c r="B6" s="45"/>
      <c r="C6" s="45"/>
      <c r="D6" s="45"/>
      <c r="E6" s="33"/>
      <c r="F6" s="45"/>
      <c r="G6" s="153"/>
    </row>
    <row r="7" spans="1:8" x14ac:dyDescent="0.25">
      <c r="A7" s="48" t="s">
        <v>1</v>
      </c>
      <c r="B7" s="44"/>
      <c r="C7" s="44"/>
      <c r="D7" s="44"/>
      <c r="E7" s="151"/>
      <c r="F7" s="44"/>
      <c r="G7" s="154"/>
    </row>
    <row r="8" spans="1:8" x14ac:dyDescent="0.25">
      <c r="A8" s="49" t="s">
        <v>4</v>
      </c>
      <c r="B8" s="45"/>
      <c r="C8" s="45"/>
      <c r="D8" s="45"/>
      <c r="E8" s="33"/>
      <c r="F8" s="45"/>
      <c r="G8" s="153"/>
    </row>
    <row r="9" spans="1:8" x14ac:dyDescent="0.25">
      <c r="A9" s="48" t="s">
        <v>31</v>
      </c>
      <c r="B9" s="44"/>
      <c r="C9" s="44"/>
      <c r="D9" s="44"/>
      <c r="E9" s="151"/>
      <c r="F9" s="44"/>
      <c r="G9" s="154"/>
    </row>
    <row r="10" spans="1:8" x14ac:dyDescent="0.25">
      <c r="A10" s="49" t="s">
        <v>19</v>
      </c>
      <c r="B10" s="45"/>
      <c r="C10" s="45"/>
      <c r="D10" s="45"/>
      <c r="E10" s="33"/>
      <c r="F10" s="45"/>
      <c r="G10" s="153"/>
    </row>
    <row r="11" spans="1:8" x14ac:dyDescent="0.25">
      <c r="A11" s="48" t="s">
        <v>6</v>
      </c>
      <c r="B11" s="44"/>
      <c r="C11" s="44"/>
      <c r="D11" s="44"/>
      <c r="E11" s="151"/>
      <c r="F11" s="44"/>
      <c r="G11" s="154"/>
    </row>
    <row r="12" spans="1:8" x14ac:dyDescent="0.25">
      <c r="A12" s="49" t="s">
        <v>5</v>
      </c>
      <c r="B12" s="45"/>
      <c r="C12" s="45"/>
      <c r="D12" s="45"/>
      <c r="E12" s="33"/>
      <c r="F12" s="45"/>
      <c r="G12" s="153"/>
    </row>
    <row r="13" spans="1:8" x14ac:dyDescent="0.25">
      <c r="A13" s="48" t="s">
        <v>32</v>
      </c>
      <c r="B13" s="44"/>
      <c r="C13" s="44"/>
      <c r="D13" s="44"/>
      <c r="E13" s="151"/>
      <c r="F13" s="44"/>
      <c r="G13" s="154"/>
    </row>
    <row r="14" spans="1:8" ht="60" x14ac:dyDescent="0.25">
      <c r="A14" s="49" t="s">
        <v>255</v>
      </c>
      <c r="B14" s="45"/>
      <c r="C14" s="45"/>
      <c r="D14" s="45"/>
      <c r="E14" s="33"/>
      <c r="F14" s="45"/>
      <c r="G14" s="153"/>
    </row>
    <row r="15" spans="1:8" ht="60" x14ac:dyDescent="0.25">
      <c r="A15" s="48" t="s">
        <v>256</v>
      </c>
      <c r="B15" s="44"/>
      <c r="C15" s="44"/>
      <c r="D15" s="44"/>
      <c r="E15" s="151"/>
      <c r="F15" s="44"/>
      <c r="G15" s="154"/>
    </row>
    <row r="16" spans="1:8" ht="45.75" thickBot="1" x14ac:dyDescent="0.3">
      <c r="A16" s="50" t="s">
        <v>34</v>
      </c>
      <c r="B16" s="51"/>
      <c r="C16" s="51"/>
      <c r="D16" s="51"/>
      <c r="E16" s="155"/>
      <c r="F16" s="51"/>
      <c r="G16" s="157"/>
    </row>
    <row r="17" spans="1:7" hidden="1" x14ac:dyDescent="0.25">
      <c r="A17" s="20"/>
      <c r="B17" s="21">
        <f>COUNTIF(B4:B16,"SI")</f>
        <v>0</v>
      </c>
      <c r="C17" s="21"/>
      <c r="D17" s="21">
        <f>COUNTIF(D4:D16,"SI")</f>
        <v>0</v>
      </c>
      <c r="E17" s="21"/>
      <c r="F17" s="21">
        <f>COUNTIF(F4:F16,"SI")</f>
        <v>0</v>
      </c>
      <c r="G17" s="153"/>
    </row>
    <row r="18" spans="1:7" ht="15.75" thickBot="1" x14ac:dyDescent="0.3">
      <c r="A18" s="22"/>
      <c r="B18" s="23"/>
      <c r="C18" s="23"/>
      <c r="D18" s="23"/>
      <c r="E18" s="23"/>
      <c r="F18" s="23"/>
      <c r="G18" s="24"/>
    </row>
    <row r="19" spans="1:7" ht="21.75" customHeight="1" thickBot="1" x14ac:dyDescent="0.3">
      <c r="A19" s="22"/>
      <c r="B19" s="133" t="s">
        <v>254</v>
      </c>
      <c r="C19" s="134"/>
      <c r="D19" s="134"/>
      <c r="E19" s="134"/>
      <c r="F19" s="134"/>
      <c r="G19" s="135"/>
    </row>
    <row r="20" spans="1:7" ht="78.75" x14ac:dyDescent="0.25">
      <c r="A20" s="22"/>
      <c r="B20" s="136" t="s">
        <v>289</v>
      </c>
      <c r="C20" s="137"/>
      <c r="D20" s="137" t="s">
        <v>290</v>
      </c>
      <c r="E20" s="137"/>
      <c r="F20" s="26" t="s">
        <v>291</v>
      </c>
      <c r="G20" s="86" t="s">
        <v>265</v>
      </c>
    </row>
    <row r="21" spans="1:7" ht="15.75" thickBot="1" x14ac:dyDescent="0.3">
      <c r="A21" s="27"/>
      <c r="B21" s="138" t="str">
        <f>IF($B$17=0,"",($B$17/13))</f>
        <v/>
      </c>
      <c r="C21" s="139"/>
      <c r="D21" s="144" t="str">
        <f>IF($D$17=0,"",($D$17/13))</f>
        <v/>
      </c>
      <c r="E21" s="145"/>
      <c r="F21" s="28" t="str">
        <f>IF($F$17=0,"",($F$17/13))</f>
        <v/>
      </c>
      <c r="G21" s="87" t="str">
        <f>IF($G$17=0,"",($G$17/13))</f>
        <v/>
      </c>
    </row>
    <row r="28" spans="1:7" ht="15" customHeight="1" x14ac:dyDescent="0.25"/>
  </sheetData>
  <sheetProtection algorithmName="SHA-512" hashValue="0PpHbNzl8fHs2gH3gD71G6oPPipbyeaT4iPtK5dRQS7a4rDoaFJSaaAamO1Jqh3KfQzxB2qlQRuPF5qicR0+Pw==" saltValue="zTnJJe18QyQED8gG0juLgw==" spinCount="100000" sheet="1" objects="1" scenarios="1"/>
  <mergeCells count="7">
    <mergeCell ref="B21:C21"/>
    <mergeCell ref="D21:E21"/>
    <mergeCell ref="B19:G19"/>
    <mergeCell ref="B1:G1"/>
    <mergeCell ref="A2:G2"/>
    <mergeCell ref="D20:E20"/>
    <mergeCell ref="B20:C20"/>
  </mergeCells>
  <conditionalFormatting sqref="C5:C16">
    <cfRule type="cellIs" dxfId="20" priority="4" operator="equal">
      <formula>"SI"</formula>
    </cfRule>
  </conditionalFormatting>
  <conditionalFormatting sqref="C4">
    <cfRule type="cellIs" dxfId="8" priority="3" operator="equal">
      <formula>"SI"</formula>
    </cfRule>
  </conditionalFormatting>
  <conditionalFormatting sqref="G4:G17">
    <cfRule type="expression" dxfId="7" priority="2">
      <formula>D4="SI"</formula>
    </cfRule>
  </conditionalFormatting>
  <conditionalFormatting sqref="E4:E16">
    <cfRule type="expression" dxfId="6" priority="1">
      <formula>D4="NO"</formula>
    </cfRule>
  </conditionalFormatting>
  <dataValidations count="1">
    <dataValidation type="list" allowBlank="1" showInputMessage="1" showErrorMessage="1" sqref="B4:D16 F4:F16 G4:G17" xr:uid="{43B10F4C-2D88-4A12-9CF7-74EB86DAC1D7}">
      <formula1>"SI,NO"</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77ADF-802A-46F7-A698-FD137498F13D}">
  <dimension ref="A1:H76"/>
  <sheetViews>
    <sheetView zoomScale="75" zoomScaleNormal="75" workbookViewId="0">
      <pane ySplit="3" topLeftCell="A4" activePane="bottomLeft" state="frozen"/>
      <selection pane="bottomLeft" activeCell="B1" sqref="B1:G1"/>
    </sheetView>
  </sheetViews>
  <sheetFormatPr baseColWidth="10" defaultRowHeight="15" x14ac:dyDescent="0.25"/>
  <cols>
    <col min="1" max="1" width="26.7109375" style="29" customWidth="1"/>
    <col min="2" max="2" width="13.5703125" style="11" customWidth="1"/>
    <col min="3" max="3" width="16" style="11" customWidth="1"/>
    <col min="4" max="4" width="18" style="11" customWidth="1"/>
    <col min="5" max="5" width="19" style="11" customWidth="1"/>
    <col min="6" max="6" width="14.5703125" style="11" customWidth="1"/>
    <col min="7" max="7" width="14.85546875" style="11" customWidth="1"/>
    <col min="8" max="16384" width="11.42578125" style="11"/>
  </cols>
  <sheetData>
    <row r="1" spans="1:8" ht="87" customHeight="1" thickBot="1" x14ac:dyDescent="0.3">
      <c r="A1" s="52"/>
      <c r="B1" s="123" t="s">
        <v>294</v>
      </c>
      <c r="C1" s="124"/>
      <c r="D1" s="124"/>
      <c r="E1" s="124"/>
      <c r="F1" s="124"/>
      <c r="G1" s="125"/>
    </row>
    <row r="2" spans="1:8" ht="41.25" customHeight="1" thickBot="1" x14ac:dyDescent="0.3">
      <c r="A2" s="126" t="s">
        <v>257</v>
      </c>
      <c r="B2" s="127"/>
      <c r="C2" s="127"/>
      <c r="D2" s="127"/>
      <c r="E2" s="127"/>
      <c r="F2" s="127"/>
      <c r="G2" s="128"/>
    </row>
    <row r="3" spans="1:8" s="15" customFormat="1" ht="61.5" customHeight="1" thickBot="1" x14ac:dyDescent="0.3">
      <c r="A3" s="36" t="s">
        <v>51</v>
      </c>
      <c r="B3" s="12" t="s">
        <v>52</v>
      </c>
      <c r="C3" s="12" t="s">
        <v>267</v>
      </c>
      <c r="D3" s="13" t="s">
        <v>53</v>
      </c>
      <c r="E3" s="14" t="s">
        <v>238</v>
      </c>
      <c r="F3" s="13" t="s">
        <v>239</v>
      </c>
      <c r="G3" s="84" t="s">
        <v>54</v>
      </c>
      <c r="H3" s="11"/>
    </row>
    <row r="4" spans="1:8" x14ac:dyDescent="0.25">
      <c r="A4" s="16" t="s">
        <v>0</v>
      </c>
      <c r="B4" s="31"/>
      <c r="C4" s="31"/>
      <c r="D4" s="31"/>
      <c r="E4" s="31"/>
      <c r="F4" s="31"/>
      <c r="G4" s="153"/>
    </row>
    <row r="5" spans="1:8" x14ac:dyDescent="0.25">
      <c r="A5" s="48" t="s">
        <v>1</v>
      </c>
      <c r="B5" s="44"/>
      <c r="C5" s="44"/>
      <c r="D5" s="44"/>
      <c r="E5" s="156"/>
      <c r="F5" s="44"/>
      <c r="G5" s="154"/>
    </row>
    <row r="6" spans="1:8" x14ac:dyDescent="0.25">
      <c r="A6" s="49" t="s">
        <v>2</v>
      </c>
      <c r="B6" s="45"/>
      <c r="C6" s="45"/>
      <c r="D6" s="45"/>
      <c r="E6" s="33"/>
      <c r="F6" s="45"/>
      <c r="G6" s="153"/>
    </row>
    <row r="7" spans="1:8" ht="30" x14ac:dyDescent="0.25">
      <c r="A7" s="48" t="s">
        <v>16</v>
      </c>
      <c r="B7" s="44"/>
      <c r="C7" s="44"/>
      <c r="D7" s="44"/>
      <c r="E7" s="151"/>
      <c r="F7" s="44"/>
      <c r="G7" s="154"/>
    </row>
    <row r="8" spans="1:8" ht="30" x14ac:dyDescent="0.25">
      <c r="A8" s="49" t="s">
        <v>259</v>
      </c>
      <c r="B8" s="45"/>
      <c r="C8" s="45"/>
      <c r="D8" s="45"/>
      <c r="E8" s="33"/>
      <c r="F8" s="45"/>
      <c r="G8" s="153"/>
    </row>
    <row r="9" spans="1:8" x14ac:dyDescent="0.25">
      <c r="A9" s="48" t="s">
        <v>35</v>
      </c>
      <c r="B9" s="44"/>
      <c r="C9" s="44"/>
      <c r="D9" s="44"/>
      <c r="E9" s="151"/>
      <c r="F9" s="44"/>
      <c r="G9" s="154"/>
    </row>
    <row r="10" spans="1:8" ht="30" x14ac:dyDescent="0.25">
      <c r="A10" s="49" t="s">
        <v>260</v>
      </c>
      <c r="B10" s="45"/>
      <c r="C10" s="45"/>
      <c r="D10" s="45"/>
      <c r="E10" s="33"/>
      <c r="F10" s="45"/>
      <c r="G10" s="153"/>
    </row>
    <row r="11" spans="1:8" x14ac:dyDescent="0.25">
      <c r="A11" s="48" t="s">
        <v>6</v>
      </c>
      <c r="B11" s="44"/>
      <c r="C11" s="44"/>
      <c r="D11" s="44"/>
      <c r="E11" s="151"/>
      <c r="F11" s="44"/>
      <c r="G11" s="154"/>
    </row>
    <row r="12" spans="1:8" x14ac:dyDescent="0.25">
      <c r="A12" s="49" t="s">
        <v>31</v>
      </c>
      <c r="B12" s="45"/>
      <c r="C12" s="45"/>
      <c r="D12" s="45"/>
      <c r="E12" s="33"/>
      <c r="F12" s="45"/>
      <c r="G12" s="153"/>
    </row>
    <row r="13" spans="1:8" x14ac:dyDescent="0.25">
      <c r="A13" s="48" t="s">
        <v>19</v>
      </c>
      <c r="B13" s="44"/>
      <c r="C13" s="44"/>
      <c r="D13" s="44"/>
      <c r="E13" s="151"/>
      <c r="F13" s="44"/>
      <c r="G13" s="154"/>
    </row>
    <row r="14" spans="1:8" x14ac:dyDescent="0.25">
      <c r="A14" s="49" t="s">
        <v>5</v>
      </c>
      <c r="B14" s="45"/>
      <c r="C14" s="45"/>
      <c r="D14" s="45"/>
      <c r="E14" s="33"/>
      <c r="F14" s="45"/>
      <c r="G14" s="153"/>
    </row>
    <row r="15" spans="1:8" x14ac:dyDescent="0.25">
      <c r="A15" s="48" t="s">
        <v>36</v>
      </c>
      <c r="B15" s="44"/>
      <c r="C15" s="44"/>
      <c r="D15" s="44"/>
      <c r="E15" s="151"/>
      <c r="F15" s="44"/>
      <c r="G15" s="154"/>
    </row>
    <row r="16" spans="1:8" x14ac:dyDescent="0.25">
      <c r="A16" s="49" t="s">
        <v>38</v>
      </c>
      <c r="B16" s="45"/>
      <c r="C16" s="45"/>
      <c r="D16" s="45"/>
      <c r="E16" s="33"/>
      <c r="F16" s="45"/>
      <c r="G16" s="153"/>
    </row>
    <row r="17" spans="1:7" x14ac:dyDescent="0.25">
      <c r="A17" s="48" t="s">
        <v>39</v>
      </c>
      <c r="B17" s="44"/>
      <c r="C17" s="44"/>
      <c r="D17" s="44"/>
      <c r="E17" s="151"/>
      <c r="F17" s="44"/>
      <c r="G17" s="154"/>
    </row>
    <row r="18" spans="1:7" x14ac:dyDescent="0.25">
      <c r="A18" s="49" t="s">
        <v>40</v>
      </c>
      <c r="B18" s="45"/>
      <c r="C18" s="45"/>
      <c r="D18" s="45"/>
      <c r="E18" s="33"/>
      <c r="F18" s="45"/>
      <c r="G18" s="153"/>
    </row>
    <row r="19" spans="1:7" x14ac:dyDescent="0.25">
      <c r="A19" s="48" t="s">
        <v>41</v>
      </c>
      <c r="B19" s="44"/>
      <c r="C19" s="44"/>
      <c r="D19" s="44"/>
      <c r="E19" s="151"/>
      <c r="F19" s="44"/>
      <c r="G19" s="154"/>
    </row>
    <row r="20" spans="1:7" x14ac:dyDescent="0.25">
      <c r="A20" s="49" t="s">
        <v>42</v>
      </c>
      <c r="B20" s="45"/>
      <c r="C20" s="45"/>
      <c r="D20" s="45"/>
      <c r="E20" s="33"/>
      <c r="F20" s="45"/>
      <c r="G20" s="153"/>
    </row>
    <row r="21" spans="1:7" x14ac:dyDescent="0.25">
      <c r="A21" s="48" t="s">
        <v>57</v>
      </c>
      <c r="B21" s="44"/>
      <c r="C21" s="44"/>
      <c r="D21" s="44"/>
      <c r="E21" s="151"/>
      <c r="F21" s="44"/>
      <c r="G21" s="154"/>
    </row>
    <row r="22" spans="1:7" x14ac:dyDescent="0.25">
      <c r="A22" s="49" t="s">
        <v>215</v>
      </c>
      <c r="B22" s="45"/>
      <c r="C22" s="45"/>
      <c r="D22" s="45"/>
      <c r="E22" s="33"/>
      <c r="F22" s="45"/>
      <c r="G22" s="153"/>
    </row>
    <row r="23" spans="1:7" x14ac:dyDescent="0.25">
      <c r="A23" s="48" t="s">
        <v>216</v>
      </c>
      <c r="B23" s="44"/>
      <c r="C23" s="44"/>
      <c r="D23" s="44"/>
      <c r="E23" s="151"/>
      <c r="F23" s="44"/>
      <c r="G23" s="154"/>
    </row>
    <row r="24" spans="1:7" x14ac:dyDescent="0.25">
      <c r="A24" s="49" t="s">
        <v>61</v>
      </c>
      <c r="B24" s="45"/>
      <c r="C24" s="45"/>
      <c r="D24" s="45"/>
      <c r="E24" s="33"/>
      <c r="F24" s="45"/>
      <c r="G24" s="153"/>
    </row>
    <row r="25" spans="1:7" x14ac:dyDescent="0.25">
      <c r="A25" s="48" t="s">
        <v>217</v>
      </c>
      <c r="B25" s="44"/>
      <c r="C25" s="44"/>
      <c r="D25" s="44"/>
      <c r="E25" s="151"/>
      <c r="F25" s="44"/>
      <c r="G25" s="154"/>
    </row>
    <row r="26" spans="1:7" x14ac:dyDescent="0.25">
      <c r="A26" s="49" t="s">
        <v>62</v>
      </c>
      <c r="B26" s="45"/>
      <c r="C26" s="45"/>
      <c r="D26" s="45"/>
      <c r="E26" s="33"/>
      <c r="F26" s="45"/>
      <c r="G26" s="153"/>
    </row>
    <row r="27" spans="1:7" x14ac:dyDescent="0.25">
      <c r="A27" s="48" t="s">
        <v>68</v>
      </c>
      <c r="B27" s="44"/>
      <c r="C27" s="44"/>
      <c r="D27" s="44"/>
      <c r="E27" s="151"/>
      <c r="F27" s="44"/>
      <c r="G27" s="154"/>
    </row>
    <row r="28" spans="1:7" x14ac:dyDescent="0.25">
      <c r="A28" s="49" t="s">
        <v>218</v>
      </c>
      <c r="B28" s="45"/>
      <c r="C28" s="45"/>
      <c r="D28" s="45"/>
      <c r="E28" s="33"/>
      <c r="F28" s="45"/>
      <c r="G28" s="153"/>
    </row>
    <row r="29" spans="1:7" x14ac:dyDescent="0.25">
      <c r="A29" s="48" t="s">
        <v>219</v>
      </c>
      <c r="B29" s="44"/>
      <c r="C29" s="44"/>
      <c r="D29" s="44"/>
      <c r="E29" s="151"/>
      <c r="F29" s="44"/>
      <c r="G29" s="154"/>
    </row>
    <row r="30" spans="1:7" x14ac:dyDescent="0.25">
      <c r="A30" s="49" t="s">
        <v>70</v>
      </c>
      <c r="B30" s="45"/>
      <c r="C30" s="45"/>
      <c r="D30" s="45"/>
      <c r="E30" s="33"/>
      <c r="F30" s="45"/>
      <c r="G30" s="153"/>
    </row>
    <row r="31" spans="1:7" x14ac:dyDescent="0.25">
      <c r="A31" s="48" t="s">
        <v>220</v>
      </c>
      <c r="B31" s="44"/>
      <c r="C31" s="44"/>
      <c r="D31" s="44"/>
      <c r="E31" s="151"/>
      <c r="F31" s="44"/>
      <c r="G31" s="154"/>
    </row>
    <row r="32" spans="1:7" x14ac:dyDescent="0.25">
      <c r="A32" s="49" t="s">
        <v>221</v>
      </c>
      <c r="B32" s="45"/>
      <c r="C32" s="45"/>
      <c r="D32" s="45"/>
      <c r="E32" s="33"/>
      <c r="F32" s="45"/>
      <c r="G32" s="153"/>
    </row>
    <row r="33" spans="1:7" x14ac:dyDescent="0.25">
      <c r="A33" s="48" t="s">
        <v>222</v>
      </c>
      <c r="B33" s="44"/>
      <c r="C33" s="44"/>
      <c r="D33" s="44"/>
      <c r="E33" s="151"/>
      <c r="F33" s="44"/>
      <c r="G33" s="154"/>
    </row>
    <row r="34" spans="1:7" x14ac:dyDescent="0.25">
      <c r="A34" s="49" t="s">
        <v>223</v>
      </c>
      <c r="B34" s="45"/>
      <c r="C34" s="45"/>
      <c r="D34" s="45"/>
      <c r="E34" s="33"/>
      <c r="F34" s="45"/>
      <c r="G34" s="153"/>
    </row>
    <row r="35" spans="1:7" x14ac:dyDescent="0.25">
      <c r="A35" s="48" t="s">
        <v>224</v>
      </c>
      <c r="B35" s="44"/>
      <c r="C35" s="44"/>
      <c r="D35" s="44"/>
      <c r="E35" s="151"/>
      <c r="F35" s="44"/>
      <c r="G35" s="154"/>
    </row>
    <row r="36" spans="1:7" x14ac:dyDescent="0.25">
      <c r="A36" s="49" t="s">
        <v>225</v>
      </c>
      <c r="B36" s="45"/>
      <c r="C36" s="45"/>
      <c r="D36" s="45"/>
      <c r="E36" s="33"/>
      <c r="F36" s="45"/>
      <c r="G36" s="153"/>
    </row>
    <row r="37" spans="1:7" x14ac:dyDescent="0.25">
      <c r="A37" s="48" t="s">
        <v>43</v>
      </c>
      <c r="B37" s="44"/>
      <c r="C37" s="44"/>
      <c r="D37" s="44"/>
      <c r="E37" s="151"/>
      <c r="F37" s="44"/>
      <c r="G37" s="154"/>
    </row>
    <row r="38" spans="1:7" x14ac:dyDescent="0.25">
      <c r="A38" s="49" t="s">
        <v>119</v>
      </c>
      <c r="B38" s="45"/>
      <c r="C38" s="45"/>
      <c r="D38" s="45"/>
      <c r="E38" s="33"/>
      <c r="F38" s="45"/>
      <c r="G38" s="153"/>
    </row>
    <row r="39" spans="1:7" x14ac:dyDescent="0.25">
      <c r="A39" s="48" t="s">
        <v>112</v>
      </c>
      <c r="B39" s="44"/>
      <c r="C39" s="44"/>
      <c r="D39" s="44"/>
      <c r="E39" s="151"/>
      <c r="F39" s="44"/>
      <c r="G39" s="154"/>
    </row>
    <row r="40" spans="1:7" x14ac:dyDescent="0.25">
      <c r="A40" s="49" t="s">
        <v>113</v>
      </c>
      <c r="B40" s="45"/>
      <c r="C40" s="45"/>
      <c r="D40" s="45"/>
      <c r="E40" s="33"/>
      <c r="F40" s="45"/>
      <c r="G40" s="153"/>
    </row>
    <row r="41" spans="1:7" x14ac:dyDescent="0.25">
      <c r="A41" s="48" t="s">
        <v>161</v>
      </c>
      <c r="B41" s="44"/>
      <c r="C41" s="44"/>
      <c r="D41" s="44"/>
      <c r="E41" s="151"/>
      <c r="F41" s="44"/>
      <c r="G41" s="154"/>
    </row>
    <row r="42" spans="1:7" x14ac:dyDescent="0.25">
      <c r="A42" s="49" t="s">
        <v>202</v>
      </c>
      <c r="B42" s="45"/>
      <c r="C42" s="45"/>
      <c r="D42" s="45"/>
      <c r="E42" s="33"/>
      <c r="F42" s="45"/>
      <c r="G42" s="153"/>
    </row>
    <row r="43" spans="1:7" x14ac:dyDescent="0.25">
      <c r="A43" s="48" t="s">
        <v>226</v>
      </c>
      <c r="B43" s="44"/>
      <c r="C43" s="44"/>
      <c r="D43" s="44"/>
      <c r="E43" s="151"/>
      <c r="F43" s="44"/>
      <c r="G43" s="154"/>
    </row>
    <row r="44" spans="1:7" x14ac:dyDescent="0.25">
      <c r="A44" s="49" t="s">
        <v>227</v>
      </c>
      <c r="B44" s="45"/>
      <c r="C44" s="45"/>
      <c r="D44" s="45"/>
      <c r="E44" s="33"/>
      <c r="F44" s="45"/>
      <c r="G44" s="153"/>
    </row>
    <row r="45" spans="1:7" x14ac:dyDescent="0.25">
      <c r="A45" s="48" t="s">
        <v>228</v>
      </c>
      <c r="B45" s="44"/>
      <c r="C45" s="44"/>
      <c r="D45" s="44"/>
      <c r="E45" s="151"/>
      <c r="F45" s="44"/>
      <c r="G45" s="154"/>
    </row>
    <row r="46" spans="1:7" x14ac:dyDescent="0.25">
      <c r="A46" s="49" t="s">
        <v>116</v>
      </c>
      <c r="B46" s="45"/>
      <c r="C46" s="45"/>
      <c r="D46" s="45"/>
      <c r="E46" s="33"/>
      <c r="F46" s="45"/>
      <c r="G46" s="153"/>
    </row>
    <row r="47" spans="1:7" x14ac:dyDescent="0.25">
      <c r="A47" s="48" t="s">
        <v>123</v>
      </c>
      <c r="B47" s="44"/>
      <c r="C47" s="44"/>
      <c r="D47" s="44"/>
      <c r="E47" s="151"/>
      <c r="F47" s="44"/>
      <c r="G47" s="154"/>
    </row>
    <row r="48" spans="1:7" x14ac:dyDescent="0.25">
      <c r="A48" s="49" t="s">
        <v>269</v>
      </c>
      <c r="B48" s="45"/>
      <c r="C48" s="45"/>
      <c r="D48" s="45"/>
      <c r="E48" s="33"/>
      <c r="F48" s="45"/>
      <c r="G48" s="153"/>
    </row>
    <row r="49" spans="1:7" x14ac:dyDescent="0.25">
      <c r="A49" s="48" t="s">
        <v>270</v>
      </c>
      <c r="B49" s="44"/>
      <c r="C49" s="44"/>
      <c r="D49" s="44"/>
      <c r="E49" s="151"/>
      <c r="F49" s="44"/>
      <c r="G49" s="154"/>
    </row>
    <row r="50" spans="1:7" x14ac:dyDescent="0.25">
      <c r="A50" s="49" t="s">
        <v>271</v>
      </c>
      <c r="B50" s="45"/>
      <c r="C50" s="45"/>
      <c r="D50" s="45"/>
      <c r="E50" s="33"/>
      <c r="F50" s="45"/>
      <c r="G50" s="153"/>
    </row>
    <row r="51" spans="1:7" x14ac:dyDescent="0.25">
      <c r="A51" s="48" t="s">
        <v>272</v>
      </c>
      <c r="B51" s="44"/>
      <c r="C51" s="44"/>
      <c r="D51" s="44"/>
      <c r="E51" s="151"/>
      <c r="F51" s="44"/>
      <c r="G51" s="154"/>
    </row>
    <row r="52" spans="1:7" x14ac:dyDescent="0.25">
      <c r="A52" s="49" t="s">
        <v>273</v>
      </c>
      <c r="B52" s="45"/>
      <c r="C52" s="45"/>
      <c r="D52" s="45"/>
      <c r="E52" s="33"/>
      <c r="F52" s="45"/>
      <c r="G52" s="153"/>
    </row>
    <row r="53" spans="1:7" x14ac:dyDescent="0.25">
      <c r="A53" s="48" t="s">
        <v>211</v>
      </c>
      <c r="B53" s="44"/>
      <c r="C53" s="44"/>
      <c r="D53" s="44"/>
      <c r="E53" s="151"/>
      <c r="F53" s="44"/>
      <c r="G53" s="154"/>
    </row>
    <row r="54" spans="1:7" x14ac:dyDescent="0.25">
      <c r="A54" s="49" t="s">
        <v>274</v>
      </c>
      <c r="B54" s="45"/>
      <c r="C54" s="45"/>
      <c r="D54" s="45"/>
      <c r="E54" s="33"/>
      <c r="F54" s="45"/>
      <c r="G54" s="153"/>
    </row>
    <row r="55" spans="1:7" x14ac:dyDescent="0.25">
      <c r="A55" s="48" t="s">
        <v>275</v>
      </c>
      <c r="B55" s="44"/>
      <c r="C55" s="44"/>
      <c r="D55" s="44"/>
      <c r="E55" s="151"/>
      <c r="F55" s="44"/>
      <c r="G55" s="154"/>
    </row>
    <row r="56" spans="1:7" x14ac:dyDescent="0.25">
      <c r="A56" s="49" t="s">
        <v>276</v>
      </c>
      <c r="B56" s="45"/>
      <c r="C56" s="45"/>
      <c r="D56" s="45"/>
      <c r="E56" s="33"/>
      <c r="F56" s="45"/>
      <c r="G56" s="153"/>
    </row>
    <row r="57" spans="1:7" x14ac:dyDescent="0.25">
      <c r="A57" s="48" t="s">
        <v>277</v>
      </c>
      <c r="B57" s="44"/>
      <c r="C57" s="44"/>
      <c r="D57" s="44"/>
      <c r="E57" s="151"/>
      <c r="F57" s="44"/>
      <c r="G57" s="154"/>
    </row>
    <row r="58" spans="1:7" x14ac:dyDescent="0.25">
      <c r="A58" s="49" t="s">
        <v>278</v>
      </c>
      <c r="B58" s="45"/>
      <c r="C58" s="45"/>
      <c r="D58" s="45"/>
      <c r="E58" s="33"/>
      <c r="F58" s="45"/>
      <c r="G58" s="153"/>
    </row>
    <row r="59" spans="1:7" x14ac:dyDescent="0.25">
      <c r="A59" s="48" t="s">
        <v>279</v>
      </c>
      <c r="B59" s="44"/>
      <c r="C59" s="44"/>
      <c r="D59" s="44"/>
      <c r="E59" s="151"/>
      <c r="F59" s="44"/>
      <c r="G59" s="154"/>
    </row>
    <row r="60" spans="1:7" x14ac:dyDescent="0.25">
      <c r="A60" s="49" t="s">
        <v>280</v>
      </c>
      <c r="B60" s="45"/>
      <c r="C60" s="45"/>
      <c r="D60" s="45"/>
      <c r="E60" s="33"/>
      <c r="F60" s="45"/>
      <c r="G60" s="153"/>
    </row>
    <row r="61" spans="1:7" x14ac:dyDescent="0.25">
      <c r="A61" s="48" t="s">
        <v>281</v>
      </c>
      <c r="B61" s="44"/>
      <c r="C61" s="44"/>
      <c r="D61" s="44"/>
      <c r="E61" s="151"/>
      <c r="F61" s="44"/>
      <c r="G61" s="154"/>
    </row>
    <row r="62" spans="1:7" x14ac:dyDescent="0.25">
      <c r="A62" s="49" t="s">
        <v>282</v>
      </c>
      <c r="B62" s="45"/>
      <c r="C62" s="45"/>
      <c r="D62" s="45"/>
      <c r="E62" s="33"/>
      <c r="F62" s="45"/>
      <c r="G62" s="153"/>
    </row>
    <row r="63" spans="1:7" ht="30" x14ac:dyDescent="0.25">
      <c r="A63" s="48" t="s">
        <v>283</v>
      </c>
      <c r="B63" s="44"/>
      <c r="C63" s="44"/>
      <c r="D63" s="44"/>
      <c r="E63" s="151"/>
      <c r="F63" s="44"/>
      <c r="G63" s="154"/>
    </row>
    <row r="64" spans="1:7" ht="15.75" thickBot="1" x14ac:dyDescent="0.3">
      <c r="A64" s="50" t="s">
        <v>33</v>
      </c>
      <c r="B64" s="51"/>
      <c r="C64" s="51"/>
      <c r="D64" s="51"/>
      <c r="E64" s="155"/>
      <c r="F64" s="51"/>
      <c r="G64" s="157"/>
    </row>
    <row r="65" spans="1:7" hidden="1" x14ac:dyDescent="0.25">
      <c r="A65" s="20"/>
      <c r="B65" s="21">
        <f>COUNTIF(B4:B64,"SI")</f>
        <v>0</v>
      </c>
      <c r="C65" s="21"/>
      <c r="D65" s="21">
        <f>COUNTIF(D4:D64,"SI")</f>
        <v>0</v>
      </c>
      <c r="E65" s="31"/>
      <c r="F65" s="21">
        <f>COUNTIF(F4:F64,"SI")</f>
        <v>0</v>
      </c>
      <c r="G65" s="94">
        <f>COUNTIF(G4:G64,"SI")</f>
        <v>0</v>
      </c>
    </row>
    <row r="66" spans="1:7" ht="15.75" thickBot="1" x14ac:dyDescent="0.3">
      <c r="A66" s="22"/>
      <c r="B66" s="23"/>
      <c r="C66" s="23"/>
      <c r="D66" s="23"/>
      <c r="E66" s="23"/>
      <c r="F66" s="23"/>
      <c r="G66" s="24"/>
    </row>
    <row r="67" spans="1:7" ht="21.75" customHeight="1" thickBot="1" x14ac:dyDescent="0.3">
      <c r="A67" s="22"/>
      <c r="B67" s="133" t="s">
        <v>258</v>
      </c>
      <c r="C67" s="134"/>
      <c r="D67" s="134"/>
      <c r="E67" s="134"/>
      <c r="F67" s="134"/>
      <c r="G67" s="135"/>
    </row>
    <row r="68" spans="1:7" ht="63" x14ac:dyDescent="0.25">
      <c r="A68" s="22"/>
      <c r="B68" s="136" t="s">
        <v>289</v>
      </c>
      <c r="C68" s="137"/>
      <c r="D68" s="137" t="s">
        <v>290</v>
      </c>
      <c r="E68" s="137"/>
      <c r="F68" s="26" t="s">
        <v>291</v>
      </c>
      <c r="G68" s="86" t="s">
        <v>265</v>
      </c>
    </row>
    <row r="69" spans="1:7" ht="22.5" customHeight="1" thickBot="1" x14ac:dyDescent="0.3">
      <c r="A69" s="27"/>
      <c r="B69" s="138" t="str">
        <f>IF($B$65=0,"",($B$65/61))</f>
        <v/>
      </c>
      <c r="C69" s="139"/>
      <c r="D69" s="140" t="str">
        <f>IF($D$65=0,"",($D$65/61))</f>
        <v/>
      </c>
      <c r="E69" s="140"/>
      <c r="F69" s="28" t="str">
        <f>IF($F$65=0,"",($F$65/61))</f>
        <v/>
      </c>
      <c r="G69" s="87" t="str">
        <f>IF($G$65=0,"",($G$65/61))</f>
        <v/>
      </c>
    </row>
    <row r="76" spans="1:7" ht="15" customHeight="1" x14ac:dyDescent="0.25"/>
  </sheetData>
  <sheetProtection algorithmName="SHA-512" hashValue="qAGwGwd7lV27fRjGi0wPp3CEqy8FT7w6aYA8WcvUmG3cy1Jcm+Jvr2coSJwCkSej+rji7FjIple5kSuWqLl6FQ==" saltValue="UZocBZipF6C+TuWe3YgGGA==" spinCount="100000" sheet="1" objects="1" scenarios="1"/>
  <mergeCells count="7">
    <mergeCell ref="B1:G1"/>
    <mergeCell ref="D68:E68"/>
    <mergeCell ref="D69:E69"/>
    <mergeCell ref="B68:C68"/>
    <mergeCell ref="B69:C69"/>
    <mergeCell ref="B67:G67"/>
    <mergeCell ref="A2:G2"/>
  </mergeCells>
  <conditionalFormatting sqref="C5:C64">
    <cfRule type="cellIs" dxfId="19" priority="4" operator="equal">
      <formula>"SI"</formula>
    </cfRule>
  </conditionalFormatting>
  <conditionalFormatting sqref="C4">
    <cfRule type="cellIs" dxfId="5" priority="3" operator="equal">
      <formula>"SI"</formula>
    </cfRule>
  </conditionalFormatting>
  <conditionalFormatting sqref="G4:G64">
    <cfRule type="expression" dxfId="4" priority="2">
      <formula>D4="SI"</formula>
    </cfRule>
  </conditionalFormatting>
  <conditionalFormatting sqref="E4:E65">
    <cfRule type="expression" dxfId="3" priority="1">
      <formula>D4="NO"</formula>
    </cfRule>
  </conditionalFormatting>
  <dataValidations count="1">
    <dataValidation type="list" allowBlank="1" showInputMessage="1" showErrorMessage="1" sqref="B4:D64 F4:G64" xr:uid="{8F02EFCD-ED40-4C65-B1C3-F8080F0FAF39}">
      <formula1>"SI,NO"</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C5341-6A15-49EA-9F95-33569F93CD66}">
  <dimension ref="A1:H31"/>
  <sheetViews>
    <sheetView zoomScale="75" zoomScaleNormal="75" workbookViewId="0">
      <pane ySplit="3" topLeftCell="A4" activePane="bottomLeft" state="frozen"/>
      <selection pane="bottomLeft" activeCell="B1" sqref="B1:G1"/>
    </sheetView>
  </sheetViews>
  <sheetFormatPr baseColWidth="10" defaultRowHeight="15" x14ac:dyDescent="0.25"/>
  <cols>
    <col min="1" max="1" width="26.85546875" style="29" customWidth="1"/>
    <col min="2" max="2" width="12.7109375" style="11" customWidth="1"/>
    <col min="3" max="3" width="15" style="11" customWidth="1"/>
    <col min="4" max="4" width="18" style="11" customWidth="1"/>
    <col min="5" max="5" width="18.5703125" style="11" customWidth="1"/>
    <col min="6" max="6" width="18.140625" style="11" customWidth="1"/>
    <col min="7" max="7" width="15.42578125" style="11" customWidth="1"/>
    <col min="8" max="8" width="16" style="11" customWidth="1"/>
    <col min="9" max="16384" width="11.42578125" style="11"/>
  </cols>
  <sheetData>
    <row r="1" spans="1:8" ht="87" customHeight="1" thickBot="1" x14ac:dyDescent="0.3">
      <c r="A1" s="53"/>
      <c r="B1" s="123" t="s">
        <v>294</v>
      </c>
      <c r="C1" s="124"/>
      <c r="D1" s="124"/>
      <c r="E1" s="124"/>
      <c r="F1" s="124"/>
      <c r="G1" s="125"/>
    </row>
    <row r="2" spans="1:8" ht="47.25" customHeight="1" thickBot="1" x14ac:dyDescent="0.3">
      <c r="A2" s="126" t="s">
        <v>261</v>
      </c>
      <c r="B2" s="127"/>
      <c r="C2" s="127"/>
      <c r="D2" s="127"/>
      <c r="E2" s="127"/>
      <c r="F2" s="127"/>
      <c r="G2" s="128"/>
    </row>
    <row r="3" spans="1:8" s="15" customFormat="1" ht="60" customHeight="1" thickBot="1" x14ac:dyDescent="0.3">
      <c r="A3" s="36" t="s">
        <v>51</v>
      </c>
      <c r="B3" s="12" t="s">
        <v>52</v>
      </c>
      <c r="C3" s="12" t="s">
        <v>287</v>
      </c>
      <c r="D3" s="13" t="s">
        <v>53</v>
      </c>
      <c r="E3" s="14" t="s">
        <v>238</v>
      </c>
      <c r="F3" s="13" t="s">
        <v>239</v>
      </c>
      <c r="G3" s="84" t="s">
        <v>54</v>
      </c>
      <c r="H3" s="11"/>
    </row>
    <row r="4" spans="1:8" x14ac:dyDescent="0.25">
      <c r="A4" s="16" t="s">
        <v>0</v>
      </c>
      <c r="B4" s="31"/>
      <c r="C4" s="31"/>
      <c r="D4" s="31"/>
      <c r="E4" s="31"/>
      <c r="F4" s="31"/>
      <c r="G4" s="153"/>
    </row>
    <row r="5" spans="1:8" x14ac:dyDescent="0.25">
      <c r="A5" s="48" t="s">
        <v>229</v>
      </c>
      <c r="B5" s="44"/>
      <c r="C5" s="44"/>
      <c r="D5" s="44"/>
      <c r="E5" s="156"/>
      <c r="F5" s="44"/>
      <c r="G5" s="154"/>
    </row>
    <row r="6" spans="1:8" x14ac:dyDescent="0.25">
      <c r="A6" s="49" t="s">
        <v>230</v>
      </c>
      <c r="B6" s="45"/>
      <c r="C6" s="45"/>
      <c r="D6" s="45"/>
      <c r="E6" s="33"/>
      <c r="F6" s="45"/>
      <c r="G6" s="153"/>
    </row>
    <row r="7" spans="1:8" x14ac:dyDescent="0.25">
      <c r="A7" s="48" t="s">
        <v>231</v>
      </c>
      <c r="B7" s="44"/>
      <c r="C7" s="44"/>
      <c r="D7" s="44"/>
      <c r="E7" s="151"/>
      <c r="F7" s="44"/>
      <c r="G7" s="154"/>
    </row>
    <row r="8" spans="1:8" x14ac:dyDescent="0.25">
      <c r="A8" s="49" t="s">
        <v>217</v>
      </c>
      <c r="B8" s="45"/>
      <c r="C8" s="45"/>
      <c r="D8" s="45"/>
      <c r="E8" s="33"/>
      <c r="F8" s="45"/>
      <c r="G8" s="153"/>
    </row>
    <row r="9" spans="1:8" x14ac:dyDescent="0.25">
      <c r="A9" s="48" t="s">
        <v>172</v>
      </c>
      <c r="B9" s="44"/>
      <c r="C9" s="44"/>
      <c r="D9" s="44"/>
      <c r="E9" s="151"/>
      <c r="F9" s="44"/>
      <c r="G9" s="154"/>
    </row>
    <row r="10" spans="1:8" x14ac:dyDescent="0.25">
      <c r="A10" s="49" t="s">
        <v>62</v>
      </c>
      <c r="B10" s="45"/>
      <c r="C10" s="45"/>
      <c r="D10" s="45"/>
      <c r="E10" s="33"/>
      <c r="F10" s="45"/>
      <c r="G10" s="153"/>
    </row>
    <row r="11" spans="1:8" x14ac:dyDescent="0.25">
      <c r="A11" s="48" t="s">
        <v>68</v>
      </c>
      <c r="B11" s="44"/>
      <c r="C11" s="44"/>
      <c r="D11" s="44"/>
      <c r="E11" s="151"/>
      <c r="F11" s="44"/>
      <c r="G11" s="154"/>
    </row>
    <row r="12" spans="1:8" x14ac:dyDescent="0.25">
      <c r="A12" s="49" t="s">
        <v>232</v>
      </c>
      <c r="B12" s="45"/>
      <c r="C12" s="45"/>
      <c r="D12" s="45"/>
      <c r="E12" s="33"/>
      <c r="F12" s="45"/>
      <c r="G12" s="153"/>
    </row>
    <row r="13" spans="1:8" x14ac:dyDescent="0.25">
      <c r="A13" s="48" t="s">
        <v>218</v>
      </c>
      <c r="B13" s="44"/>
      <c r="C13" s="44"/>
      <c r="D13" s="44"/>
      <c r="E13" s="151"/>
      <c r="F13" s="44"/>
      <c r="G13" s="154"/>
    </row>
    <row r="14" spans="1:8" x14ac:dyDescent="0.25">
      <c r="A14" s="49" t="s">
        <v>56</v>
      </c>
      <c r="B14" s="45"/>
      <c r="C14" s="45"/>
      <c r="D14" s="45"/>
      <c r="E14" s="33"/>
      <c r="F14" s="45"/>
      <c r="G14" s="153"/>
    </row>
    <row r="15" spans="1:8" x14ac:dyDescent="0.25">
      <c r="A15" s="48" t="s">
        <v>219</v>
      </c>
      <c r="B15" s="44"/>
      <c r="C15" s="44"/>
      <c r="D15" s="44"/>
      <c r="E15" s="151"/>
      <c r="F15" s="44"/>
      <c r="G15" s="154"/>
    </row>
    <row r="16" spans="1:8" x14ac:dyDescent="0.25">
      <c r="A16" s="49" t="s">
        <v>173</v>
      </c>
      <c r="B16" s="45"/>
      <c r="C16" s="45"/>
      <c r="D16" s="45"/>
      <c r="E16" s="33"/>
      <c r="F16" s="45"/>
      <c r="G16" s="153"/>
    </row>
    <row r="17" spans="1:7" x14ac:dyDescent="0.25">
      <c r="A17" s="48" t="s">
        <v>70</v>
      </c>
      <c r="B17" s="44"/>
      <c r="C17" s="44"/>
      <c r="D17" s="44"/>
      <c r="E17" s="151"/>
      <c r="F17" s="44"/>
      <c r="G17" s="154"/>
    </row>
    <row r="18" spans="1:7" x14ac:dyDescent="0.25">
      <c r="A18" s="49" t="s">
        <v>221</v>
      </c>
      <c r="B18" s="45"/>
      <c r="C18" s="45"/>
      <c r="D18" s="45"/>
      <c r="E18" s="33"/>
      <c r="F18" s="45"/>
      <c r="G18" s="153"/>
    </row>
    <row r="19" spans="1:7" ht="15.75" thickBot="1" x14ac:dyDescent="0.3">
      <c r="A19" s="54" t="s">
        <v>225</v>
      </c>
      <c r="B19" s="55"/>
      <c r="C19" s="55"/>
      <c r="D19" s="55"/>
      <c r="E19" s="159"/>
      <c r="F19" s="55"/>
      <c r="G19" s="160"/>
    </row>
    <row r="20" spans="1:7" hidden="1" x14ac:dyDescent="0.25">
      <c r="A20" s="20"/>
      <c r="B20" s="21">
        <f>COUNTIF(B4:B19,"SI")</f>
        <v>0</v>
      </c>
      <c r="C20" s="21"/>
      <c r="D20" s="21">
        <f>COUNTIF(D4:D19,"SI")</f>
        <v>0</v>
      </c>
      <c r="E20" s="158"/>
      <c r="F20" s="21">
        <f>COUNTIF(F4:F19,"SI")</f>
        <v>0</v>
      </c>
      <c r="G20" s="94">
        <f>COUNTIF(G4:G19,"SI")</f>
        <v>0</v>
      </c>
    </row>
    <row r="21" spans="1:7" ht="15.75" thickBot="1" x14ac:dyDescent="0.3">
      <c r="A21" s="22"/>
      <c r="B21" s="23"/>
      <c r="C21" s="23"/>
      <c r="D21" s="23"/>
      <c r="E21" s="23"/>
      <c r="F21" s="23"/>
      <c r="G21" s="24"/>
    </row>
    <row r="22" spans="1:7" ht="21.75" customHeight="1" thickBot="1" x14ac:dyDescent="0.3">
      <c r="A22" s="22"/>
      <c r="B22" s="133" t="s">
        <v>262</v>
      </c>
      <c r="C22" s="134"/>
      <c r="D22" s="134"/>
      <c r="E22" s="134"/>
      <c r="F22" s="134"/>
      <c r="G22" s="135"/>
    </row>
    <row r="23" spans="1:7" ht="63" customHeight="1" x14ac:dyDescent="0.25">
      <c r="A23" s="22"/>
      <c r="B23" s="136" t="s">
        <v>289</v>
      </c>
      <c r="C23" s="137"/>
      <c r="D23" s="137" t="s">
        <v>290</v>
      </c>
      <c r="E23" s="137"/>
      <c r="F23" s="26" t="s">
        <v>291</v>
      </c>
      <c r="G23" s="86" t="s">
        <v>265</v>
      </c>
    </row>
    <row r="24" spans="1:7" ht="15.75" thickBot="1" x14ac:dyDescent="0.3">
      <c r="A24" s="27"/>
      <c r="B24" s="138" t="str">
        <f>IF($B$20=0,"",($B$20/16))</f>
        <v/>
      </c>
      <c r="C24" s="139"/>
      <c r="D24" s="140" t="str">
        <f>IF($D$20=0,"",($D$20/16))</f>
        <v/>
      </c>
      <c r="E24" s="140"/>
      <c r="F24" s="28" t="str">
        <f>IF($F$20=0,"",($F$20/16))</f>
        <v/>
      </c>
      <c r="G24" s="87" t="str">
        <f>IF($G$20=0,"",($G$20/16))</f>
        <v/>
      </c>
    </row>
    <row r="31" spans="1:7" ht="15" customHeight="1" x14ac:dyDescent="0.25"/>
  </sheetData>
  <sheetProtection algorithmName="SHA-512" hashValue="DCN3qIHimoN/dRJGRSfBUKEQTwzZt8Q85wlhReOpxvC+H9bT1J4DyfPpu/KvBNDcR8jBlYJxl2lLqcrXxJzJwg==" saltValue="t3MK+OBEjWhUnz+8PQfL/A==" spinCount="100000" sheet="1" objects="1" scenarios="1"/>
  <mergeCells count="7">
    <mergeCell ref="D24:E24"/>
    <mergeCell ref="B23:C23"/>
    <mergeCell ref="B24:C24"/>
    <mergeCell ref="B22:G22"/>
    <mergeCell ref="B1:G1"/>
    <mergeCell ref="A2:G2"/>
    <mergeCell ref="D23:E23"/>
  </mergeCells>
  <conditionalFormatting sqref="C5:C19">
    <cfRule type="cellIs" dxfId="18" priority="4" operator="equal">
      <formula>"SI"</formula>
    </cfRule>
  </conditionalFormatting>
  <conditionalFormatting sqref="C4">
    <cfRule type="cellIs" dxfId="2" priority="3" operator="equal">
      <formula>"SI"</formula>
    </cfRule>
  </conditionalFormatting>
  <conditionalFormatting sqref="G4:G19">
    <cfRule type="expression" dxfId="1" priority="2">
      <formula>D4="SI"</formula>
    </cfRule>
  </conditionalFormatting>
  <conditionalFormatting sqref="E4:E20">
    <cfRule type="expression" dxfId="0" priority="1">
      <formula>D4="NO"</formula>
    </cfRule>
  </conditionalFormatting>
  <dataValidations count="1">
    <dataValidation type="list" allowBlank="1" showInputMessage="1" showErrorMessage="1" sqref="B4:D19 F4:G19" xr:uid="{9A32A0DD-FB29-4524-ACF4-1D6D26C4E497}">
      <formula1>"SI,NO"</formula1>
    </dataValidation>
  </dataValidation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6BC2A-4E48-4C81-9F67-74EA35114060}">
  <dimension ref="A1:G14"/>
  <sheetViews>
    <sheetView zoomScaleNormal="100" workbookViewId="0">
      <selection activeCell="C1" sqref="C1:G1"/>
    </sheetView>
  </sheetViews>
  <sheetFormatPr baseColWidth="10" defaultRowHeight="15" x14ac:dyDescent="0.25"/>
  <cols>
    <col min="1" max="1" width="11.42578125" style="11"/>
    <col min="2" max="2" width="23.42578125" style="11" customWidth="1"/>
    <col min="3" max="3" width="21.140625" style="11" customWidth="1"/>
    <col min="4" max="4" width="18.5703125" style="11" customWidth="1"/>
    <col min="5" max="5" width="17.42578125" style="11" customWidth="1"/>
    <col min="6" max="6" width="17.140625" style="11" customWidth="1"/>
    <col min="7" max="7" width="16.140625" style="11" customWidth="1"/>
    <col min="8" max="8" width="21.5703125" style="11" customWidth="1"/>
    <col min="9" max="16384" width="11.42578125" style="11"/>
  </cols>
  <sheetData>
    <row r="1" spans="1:7" ht="70.5" customHeight="1" thickBot="1" x14ac:dyDescent="0.3">
      <c r="A1" s="56"/>
      <c r="B1" s="57"/>
      <c r="C1" s="124" t="s">
        <v>294</v>
      </c>
      <c r="D1" s="146"/>
      <c r="E1" s="146"/>
      <c r="F1" s="146"/>
      <c r="G1" s="147"/>
    </row>
    <row r="2" spans="1:7" ht="19.5" customHeight="1" x14ac:dyDescent="0.25"/>
    <row r="4" spans="1:7" ht="15.75" thickBot="1" x14ac:dyDescent="0.3"/>
    <row r="5" spans="1:7" s="30" customFormat="1" ht="50.25" customHeight="1" thickBot="1" x14ac:dyDescent="0.3">
      <c r="B5" s="58" t="s">
        <v>46</v>
      </c>
      <c r="C5" s="62" t="s">
        <v>266</v>
      </c>
      <c r="D5" s="63" t="s">
        <v>263</v>
      </c>
      <c r="E5" s="63" t="s">
        <v>264</v>
      </c>
      <c r="F5" s="64" t="s">
        <v>265</v>
      </c>
    </row>
    <row r="6" spans="1:7" x14ac:dyDescent="0.25">
      <c r="A6" s="148" t="s">
        <v>44</v>
      </c>
      <c r="B6" s="65" t="s">
        <v>47</v>
      </c>
      <c r="C6" s="66" t="str">
        <f>'LOTE 1 (AGUAS CONSUMO)'!B158</f>
        <v/>
      </c>
      <c r="D6" s="67" t="str">
        <f>'LOTE 1 (AGUAS CONSUMO)'!D158</f>
        <v/>
      </c>
      <c r="E6" s="67" t="str">
        <f>'LOTE 1 (AGUAS CONSUMO)'!F158</f>
        <v/>
      </c>
      <c r="F6" s="68" t="str">
        <f>'LOTE 1 (AGUAS CONSUMO)'!G158</f>
        <v/>
      </c>
    </row>
    <row r="7" spans="1:7" ht="15.75" thickBot="1" x14ac:dyDescent="0.3">
      <c r="A7" s="149"/>
      <c r="B7" s="69" t="s">
        <v>48</v>
      </c>
      <c r="C7" s="70" t="str">
        <f>'LOTE 1 (AGUAS CONTINENTALES)'!B130</f>
        <v/>
      </c>
      <c r="D7" s="71" t="str">
        <f>'LOTE 1 (AGUAS CONTINENTALES)'!D130</f>
        <v/>
      </c>
      <c r="E7" s="71" t="str">
        <f>'LOTE 1 (AGUAS CONTINENTALES)'!F130</f>
        <v/>
      </c>
      <c r="F7" s="72" t="str">
        <f>'LOTE 1 (AGUAS CONTINENTALES)'!G130</f>
        <v/>
      </c>
    </row>
    <row r="8" spans="1:7" x14ac:dyDescent="0.25">
      <c r="A8" s="148" t="s">
        <v>45</v>
      </c>
      <c r="B8" s="73" t="s">
        <v>49</v>
      </c>
      <c r="C8" s="60" t="str">
        <f>'LOTE 2 (AGUAS REGENERADAS)'!B21</f>
        <v/>
      </c>
      <c r="D8" s="74" t="str">
        <f>'LOTE 2 (AGUAS REGENERADAS)'!D21</f>
        <v/>
      </c>
      <c r="E8" s="74" t="str">
        <f>'LOTE 2 (AGUAS REGENERADAS)'!F21</f>
        <v/>
      </c>
      <c r="F8" s="75" t="str">
        <f>'LOTE 2 (AGUAS REGENERADAS)'!G21</f>
        <v/>
      </c>
    </row>
    <row r="9" spans="1:7" x14ac:dyDescent="0.25">
      <c r="A9" s="150"/>
      <c r="B9" s="76" t="s">
        <v>50</v>
      </c>
      <c r="C9" s="61" t="str">
        <f>'LOTE 2 (AGUAS RESIDUALES)'!B69</f>
        <v/>
      </c>
      <c r="D9" s="77" t="str">
        <f>'LOTE 2 (AGUAS RESIDUALES)'!D69</f>
        <v/>
      </c>
      <c r="E9" s="77" t="str">
        <f>'LOTE 2 (AGUAS RESIDUALES)'!F69</f>
        <v/>
      </c>
      <c r="F9" s="78" t="str">
        <f>'LOTE 2 (AGUAS RESIDUALES)'!G69</f>
        <v/>
      </c>
    </row>
    <row r="10" spans="1:7" ht="15.75" thickBot="1" x14ac:dyDescent="0.3">
      <c r="A10" s="149"/>
      <c r="B10" s="69" t="s">
        <v>26</v>
      </c>
      <c r="C10" s="59" t="str">
        <f>'LOTE 2 (LODOS)'!B24</f>
        <v/>
      </c>
      <c r="D10" s="71" t="str">
        <f>'LOTE 2 (LODOS)'!D24</f>
        <v/>
      </c>
      <c r="E10" s="71" t="str">
        <f>'LOTE 2 (LODOS)'!F24</f>
        <v/>
      </c>
      <c r="F10" s="72" t="str">
        <f>'LOTE 2 (LODOS)'!G24</f>
        <v/>
      </c>
    </row>
    <row r="12" spans="1:7" x14ac:dyDescent="0.25">
      <c r="B12" s="79"/>
    </row>
    <row r="14" spans="1:7" x14ac:dyDescent="0.25">
      <c r="C14" s="79"/>
    </row>
  </sheetData>
  <sheetProtection algorithmName="SHA-512" hashValue="FSuWISpup+fhLf7moa+rrC1sq0lqfFOoDy/8S/Op9nFAKGVKcollFLhgMlfRi8KtlvtGG2b6wg8K3L19AxE6oQ==" saltValue="ldum9XNMOMB/T/+yy0V/cA==" spinCount="100000" sheet="1" objects="1" scenarios="1"/>
  <mergeCells count="3">
    <mergeCell ref="C1:G1"/>
    <mergeCell ref="A6:A7"/>
    <mergeCell ref="A8:A1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vt:i4>
      </vt:variant>
    </vt:vector>
  </HeadingPairs>
  <TitlesOfParts>
    <vt:vector size="8" baseType="lpstr">
      <vt:lpstr>INSTRUCCIONES</vt:lpstr>
      <vt:lpstr>LOTE 1 (AGUAS CONSUMO)</vt:lpstr>
      <vt:lpstr>LOTE 1 (AGUAS CONTINENTALES)</vt:lpstr>
      <vt:lpstr>LOTE 2 (AGUAS REGENERADAS)</vt:lpstr>
      <vt:lpstr>LOTE 2 (AGUAS RESIDUALES)</vt:lpstr>
      <vt:lpstr>LOTE 2 (LODOS)</vt:lpstr>
      <vt:lpstr>RESUMEN</vt:lpstr>
      <vt:lpstr>RESUMEN!OLE_LINK1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León Oltra, Silvia</dc:creator>
  <cp:lastModifiedBy>Villanueva Martín, Jónathan</cp:lastModifiedBy>
  <dcterms:created xsi:type="dcterms:W3CDTF">2021-10-11T10:41:14Z</dcterms:created>
  <dcterms:modified xsi:type="dcterms:W3CDTF">2023-07-21T10:42:43Z</dcterms:modified>
</cp:coreProperties>
</file>