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921A96F4-D286-4919-8F33-89281A6949E5}" xr6:coauthVersionLast="47" xr6:coauthVersionMax="47" xr10:uidLastSave="{00000000-0000-0000-0000-000000000000}"/>
  <bookViews>
    <workbookView xWindow="11268" yWindow="192" windowWidth="11460" windowHeight="12360" xr2:uid="{00000000-000D-0000-FFFF-FFFF00000000}"/>
  </bookViews>
  <sheets>
    <sheet name="Tabla anex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3" l="1"/>
  <c r="G5" i="3" s="1"/>
  <c r="F6" i="3"/>
  <c r="G6" i="3" s="1"/>
  <c r="F7" i="3"/>
  <c r="G7" i="3" s="1"/>
  <c r="F4" i="3"/>
  <c r="G4" i="3" s="1"/>
  <c r="G8" i="3" l="1"/>
  <c r="G9" i="3"/>
  <c r="F9" i="3" l="1"/>
  <c r="I9" i="3" s="1"/>
  <c r="F11" i="3" l="1"/>
  <c r="I10" i="3"/>
  <c r="I11" i="3" s="1"/>
  <c r="F10" i="3" l="1"/>
  <c r="J17" i="3"/>
  <c r="I17" i="3" s="1"/>
  <c r="F17" i="3" s="1"/>
  <c r="J16" i="3"/>
  <c r="I16" i="3" s="1"/>
  <c r="F16" i="3" s="1"/>
  <c r="I12" i="3"/>
  <c r="F12" i="3" l="1"/>
</calcChain>
</file>

<file path=xl/sharedStrings.xml><?xml version="1.0" encoding="utf-8"?>
<sst xmlns="http://schemas.openxmlformats.org/spreadsheetml/2006/main" count="19" uniqueCount="19">
  <si>
    <t>Posición</t>
  </si>
  <si>
    <t>IVA</t>
  </si>
  <si>
    <t xml:space="preserve">Gastos Generales  </t>
  </si>
  <si>
    <t xml:space="preserve">Beneficio Industrial  </t>
  </si>
  <si>
    <t xml:space="preserve">  Cumplimentar el porcentaje de los gastos generales y el beneficio industrial en las casillas de color naranja (podrán tener valor cero).</t>
  </si>
  <si>
    <t xml:space="preserve">  Se tendrán en cuenta las Notas del apartado “27. Evaluación de las ofertas” del cuadro resumen del Pliego de Condiciones Particulares.</t>
  </si>
  <si>
    <t xml:space="preserve">  Cumplimentar el importe correspondiente al precio unitario en las casillas de color amarillo (IVA no incluido)</t>
  </si>
  <si>
    <t>Inspección</t>
  </si>
  <si>
    <t>Retimbrado más recarga</t>
  </si>
  <si>
    <t>Retimbrado</t>
  </si>
  <si>
    <t>Recarga</t>
  </si>
  <si>
    <t>PRESUPUESTO CUATRO AÑOS SIN IVA (TOTAL)</t>
  </si>
  <si>
    <t>PRESUPUESTO CUATRO AÑOS IVA INCLUIDO</t>
  </si>
  <si>
    <t xml:space="preserve">  Los precios unitarios ya incluyen los gastos generales y el beneficio industrial.</t>
  </si>
  <si>
    <t>Actividad</t>
  </si>
  <si>
    <t>Operaciones estimadas</t>
  </si>
  <si>
    <t>Importe unitario</t>
  </si>
  <si>
    <t>Precio total</t>
  </si>
  <si>
    <t>PRESUPUESTO ANUAL SIN IVA (SUBTOTAL)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</si>
</sst>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10" fontId="0" fillId="5" borderId="1" xfId="0" applyNumberFormat="1" applyFill="1" applyBorder="1" applyAlignment="1" applyProtection="1">
      <alignment horizontal="center" vertical="center"/>
      <protection locked="0"/>
    </xf>
    <xf numFmtId="0" fontId="4" fillId="0" borderId="0" xfId="0" applyFont="1"/>
    <xf numFmtId="165" fontId="0" fillId="7" borderId="4" xfId="0" applyNumberFormat="1" applyFill="1" applyBorder="1" applyAlignment="1" applyProtection="1">
      <alignment horizontal="right" vertical="center"/>
      <protection hidden="1"/>
    </xf>
    <xf numFmtId="4" fontId="0" fillId="0" borderId="7" xfId="0" applyNumberFormat="1" applyBorder="1"/>
    <xf numFmtId="0" fontId="0" fillId="3" borderId="4" xfId="0" applyFill="1" applyBorder="1" applyAlignment="1" applyProtection="1">
      <alignment horizontal="left" vertical="center" wrapText="1"/>
      <protection hidden="1"/>
    </xf>
    <xf numFmtId="7" fontId="1" fillId="6" borderId="4" xfId="1" applyNumberFormat="1" applyFont="1" applyFill="1" applyBorder="1" applyAlignment="1" applyProtection="1">
      <alignment horizontal="center" vertical="center" wrapText="1"/>
      <protection locked="0"/>
    </xf>
    <xf numFmtId="165" fontId="5" fillId="7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8" xfId="0" applyBorder="1"/>
    <xf numFmtId="165" fontId="0" fillId="7" borderId="1" xfId="0" applyNumberFormat="1" applyFill="1" applyBorder="1" applyAlignment="1" applyProtection="1">
      <alignment horizontal="right" vertical="center"/>
      <protection hidden="1"/>
    </xf>
    <xf numFmtId="165" fontId="0" fillId="0" borderId="4" xfId="0" applyNumberFormat="1" applyBorder="1" applyAlignment="1" applyProtection="1">
      <alignment horizontal="right" vertical="center"/>
      <protection hidden="1"/>
    </xf>
    <xf numFmtId="165" fontId="0" fillId="7" borderId="3" xfId="0" applyNumberFormat="1" applyFill="1" applyBorder="1" applyAlignment="1" applyProtection="1">
      <alignment horizontal="right" vertical="center"/>
      <protection hidden="1"/>
    </xf>
    <xf numFmtId="165" fontId="0" fillId="0" borderId="0" xfId="0" applyNumberFormat="1"/>
    <xf numFmtId="4" fontId="0" fillId="0" borderId="0" xfId="0" applyNumberFormat="1"/>
    <xf numFmtId="165" fontId="5" fillId="7" borderId="1" xfId="0" applyNumberFormat="1" applyFont="1" applyFill="1" applyBorder="1" applyAlignment="1" applyProtection="1">
      <alignment horizontal="right" vertical="center"/>
      <protection hidden="1"/>
    </xf>
    <xf numFmtId="3" fontId="0" fillId="3" borderId="4" xfId="0" applyNumberFormat="1" applyFill="1" applyBorder="1" applyAlignment="1" applyProtection="1">
      <alignment horizontal="center" vertical="center" wrapText="1"/>
      <protection hidden="1"/>
    </xf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2" fillId="4" borderId="5" xfId="0" applyFont="1" applyFill="1" applyBorder="1" applyAlignment="1" applyProtection="1">
      <alignment horizontal="center" vertical="center" wrapText="1"/>
      <protection hidden="1"/>
    </xf>
    <xf numFmtId="0" fontId="2" fillId="4" borderId="6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 wrapText="1"/>
      <protection hidden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CEF96-8F3E-4AA5-84FC-B57CDB807A0D}">
  <sheetPr>
    <tabColor theme="9" tint="0.39997558519241921"/>
  </sheetPr>
  <dimension ref="B2:R24"/>
  <sheetViews>
    <sheetView tabSelected="1" topLeftCell="A7" workbookViewId="0">
      <selection activeCell="E14" sqref="E14"/>
    </sheetView>
  </sheetViews>
  <sheetFormatPr baseColWidth="10" defaultRowHeight="14.4" x14ac:dyDescent="0.3"/>
  <cols>
    <col min="2" max="2" width="8.44140625" customWidth="1"/>
    <col min="3" max="3" width="32.109375" customWidth="1"/>
    <col min="5" max="5" width="15.6640625" customWidth="1"/>
    <col min="6" max="6" width="18.33203125" customWidth="1"/>
    <col min="7" max="7" width="12.6640625" hidden="1" customWidth="1"/>
    <col min="8" max="10" width="11.44140625" hidden="1" customWidth="1"/>
    <col min="11" max="11" width="11.44140625" customWidth="1"/>
    <col min="15" max="18" width="11.44140625" style="16"/>
  </cols>
  <sheetData>
    <row r="2" spans="2:10" ht="15" thickBot="1" x14ac:dyDescent="0.35"/>
    <row r="3" spans="2:10" ht="28.2" thickBot="1" x14ac:dyDescent="0.35">
      <c r="B3" s="2" t="s">
        <v>0</v>
      </c>
      <c r="C3" s="3" t="s">
        <v>14</v>
      </c>
      <c r="D3" s="3" t="s">
        <v>15</v>
      </c>
      <c r="E3" s="3" t="s">
        <v>16</v>
      </c>
      <c r="F3" s="3" t="s">
        <v>17</v>
      </c>
    </row>
    <row r="4" spans="2:10" ht="35.1" customHeight="1" thickBot="1" x14ac:dyDescent="0.35">
      <c r="B4" s="1">
        <v>1</v>
      </c>
      <c r="C4" s="8" t="s">
        <v>7</v>
      </c>
      <c r="D4" s="18">
        <v>3023</v>
      </c>
      <c r="E4" s="9"/>
      <c r="F4" s="13">
        <f>+D4*E4</f>
        <v>0</v>
      </c>
      <c r="G4">
        <f t="shared" ref="G4:G7" si="0">IF(F4&gt;0,1,2)</f>
        <v>2</v>
      </c>
    </row>
    <row r="5" spans="2:10" ht="35.1" customHeight="1" thickBot="1" x14ac:dyDescent="0.35">
      <c r="B5" s="1">
        <v>2</v>
      </c>
      <c r="C5" s="8" t="s">
        <v>9</v>
      </c>
      <c r="D5" s="18">
        <v>550</v>
      </c>
      <c r="E5" s="9"/>
      <c r="F5" s="13">
        <f t="shared" ref="F5:F7" si="1">+D5*E5</f>
        <v>0</v>
      </c>
      <c r="G5">
        <f t="shared" si="0"/>
        <v>2</v>
      </c>
    </row>
    <row r="6" spans="2:10" ht="35.1" customHeight="1" thickBot="1" x14ac:dyDescent="0.35">
      <c r="B6" s="1">
        <v>3</v>
      </c>
      <c r="C6" s="8" t="s">
        <v>10</v>
      </c>
      <c r="D6" s="18">
        <v>150</v>
      </c>
      <c r="E6" s="9"/>
      <c r="F6" s="13">
        <f t="shared" si="1"/>
        <v>0</v>
      </c>
      <c r="G6">
        <f t="shared" si="0"/>
        <v>2</v>
      </c>
    </row>
    <row r="7" spans="2:10" ht="35.1" customHeight="1" thickBot="1" x14ac:dyDescent="0.35">
      <c r="B7" s="1">
        <v>4</v>
      </c>
      <c r="C7" s="8" t="s">
        <v>8</v>
      </c>
      <c r="D7" s="18">
        <v>50</v>
      </c>
      <c r="E7" s="9"/>
      <c r="F7" s="13">
        <f t="shared" si="1"/>
        <v>0</v>
      </c>
      <c r="G7">
        <f t="shared" si="0"/>
        <v>2</v>
      </c>
    </row>
    <row r="8" spans="2:10" ht="9.75" customHeight="1" thickBot="1" x14ac:dyDescent="0.35">
      <c r="G8">
        <f>SUM(G4:G7)</f>
        <v>8</v>
      </c>
    </row>
    <row r="9" spans="2:10" ht="19.5" customHeight="1" thickBot="1" x14ac:dyDescent="0.35">
      <c r="B9" s="19" t="s">
        <v>18</v>
      </c>
      <c r="C9" s="20"/>
      <c r="D9" s="20"/>
      <c r="E9" s="21"/>
      <c r="F9" s="17" t="str">
        <f>IF(G8=4,G9,"")</f>
        <v/>
      </c>
      <c r="G9" s="11">
        <f>SUM(F4:F8)</f>
        <v>0</v>
      </c>
      <c r="I9" s="7" t="str">
        <f>+F9</f>
        <v/>
      </c>
    </row>
    <row r="10" spans="2:10" ht="19.5" customHeight="1" thickBot="1" x14ac:dyDescent="0.35">
      <c r="B10" s="22" t="s">
        <v>11</v>
      </c>
      <c r="C10" s="23"/>
      <c r="D10" s="23"/>
      <c r="E10" s="24"/>
      <c r="F10" s="10" t="str">
        <f>IF(G8=4,I10,"")</f>
        <v/>
      </c>
      <c r="I10" s="7" t="e">
        <f>+I9*4</f>
        <v>#VALUE!</v>
      </c>
    </row>
    <row r="11" spans="2:10" ht="19.5" customHeight="1" thickBot="1" x14ac:dyDescent="0.35">
      <c r="B11" s="19" t="s">
        <v>1</v>
      </c>
      <c r="C11" s="20"/>
      <c r="D11" s="20"/>
      <c r="E11" s="21"/>
      <c r="F11" s="6" t="str">
        <f>IF(G8=4,I11,"")</f>
        <v/>
      </c>
      <c r="I11" s="7" t="e">
        <f>+I10*0.21</f>
        <v>#VALUE!</v>
      </c>
    </row>
    <row r="12" spans="2:10" ht="19.5" customHeight="1" thickBot="1" x14ac:dyDescent="0.35">
      <c r="B12" s="22" t="s">
        <v>12</v>
      </c>
      <c r="C12" s="23"/>
      <c r="D12" s="23"/>
      <c r="E12" s="24"/>
      <c r="F12" s="10" t="str">
        <f>IF(G8=4,I12,"")</f>
        <v/>
      </c>
      <c r="I12" s="7" t="e">
        <f>+I10+I11</f>
        <v>#VALUE!</v>
      </c>
    </row>
    <row r="13" spans="2:10" ht="9.75" customHeight="1" x14ac:dyDescent="0.3"/>
    <row r="14" spans="2:10" ht="12" customHeight="1" x14ac:dyDescent="0.3"/>
    <row r="15" spans="2:10" ht="9.75" customHeight="1" thickBot="1" x14ac:dyDescent="0.35"/>
    <row r="16" spans="2:10" ht="23.25" customHeight="1" thickBot="1" x14ac:dyDescent="0.35">
      <c r="B16" s="19" t="s">
        <v>2</v>
      </c>
      <c r="C16" s="20"/>
      <c r="D16" s="21"/>
      <c r="E16" s="4">
        <v>0</v>
      </c>
      <c r="F16" s="12" t="str">
        <f>IF(G8=4,I16,"")</f>
        <v/>
      </c>
      <c r="I16" s="7" t="e">
        <f>+E16*J16</f>
        <v>#VALUE!</v>
      </c>
      <c r="J16" t="e">
        <f>+I10/(E16+E17+1)</f>
        <v>#VALUE!</v>
      </c>
    </row>
    <row r="17" spans="2:10" ht="23.25" customHeight="1" thickBot="1" x14ac:dyDescent="0.35">
      <c r="B17" s="19" t="s">
        <v>3</v>
      </c>
      <c r="C17" s="20"/>
      <c r="D17" s="21"/>
      <c r="E17" s="4">
        <v>0</v>
      </c>
      <c r="F17" s="14" t="str">
        <f>IF(G8=4,I17,"")</f>
        <v/>
      </c>
      <c r="I17" s="7" t="e">
        <f>+E17*J17</f>
        <v>#VALUE!</v>
      </c>
      <c r="J17" t="e">
        <f>+I10/(E16+E17+1)</f>
        <v>#VALUE!</v>
      </c>
    </row>
    <row r="18" spans="2:10" x14ac:dyDescent="0.3">
      <c r="F18" s="15"/>
    </row>
    <row r="20" spans="2:10" x14ac:dyDescent="0.3">
      <c r="B20" s="5" t="s">
        <v>6</v>
      </c>
      <c r="C20" s="5"/>
      <c r="D20" s="5"/>
    </row>
    <row r="21" spans="2:10" x14ac:dyDescent="0.3">
      <c r="B21" s="5" t="s">
        <v>4</v>
      </c>
      <c r="C21" s="5"/>
      <c r="D21" s="5"/>
    </row>
    <row r="22" spans="2:10" x14ac:dyDescent="0.3">
      <c r="B22" s="5" t="s">
        <v>13</v>
      </c>
      <c r="C22" s="5"/>
      <c r="D22" s="5"/>
    </row>
    <row r="23" spans="2:10" x14ac:dyDescent="0.3">
      <c r="B23" s="5" t="s">
        <v>5</v>
      </c>
    </row>
    <row r="24" spans="2:10" x14ac:dyDescent="0.3">
      <c r="B24" s="5"/>
    </row>
  </sheetData>
  <mergeCells count="6">
    <mergeCell ref="B9:E9"/>
    <mergeCell ref="B10:E10"/>
    <mergeCell ref="B11:E11"/>
    <mergeCell ref="B16:D16"/>
    <mergeCell ref="B17:D17"/>
    <mergeCell ref="B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anexo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2023-06-13T12:05:49Z</dcterms:created>
  <dcterms:modified xsi:type="dcterms:W3CDTF">2023-09-28T09:28:08Z</dcterms:modified>
</cp:coreProperties>
</file>