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BCEAACC4-339F-4304-87D8-53312F170532}" xr6:coauthVersionLast="47" xr6:coauthVersionMax="47" xr10:uidLastSave="{00000000-0000-0000-0000-000000000000}"/>
  <bookViews>
    <workbookView xWindow="-109" yWindow="-109" windowWidth="26301" windowHeight="14305" xr2:uid="{00000000-000D-0000-FFFF-FFFF00000000}"/>
  </bookViews>
  <sheets>
    <sheet name="ANEXO II OFERTA ECONÓMICA" sheetId="2" r:id="rId1"/>
  </sheets>
  <externalReferences>
    <externalReference r:id="rId2"/>
  </externalReferences>
  <definedNames>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2" l="1"/>
  <c r="F5" i="2"/>
  <c r="F4" i="2"/>
  <c r="F3" i="2"/>
  <c r="F7" i="2" l="1"/>
  <c r="F8" i="2" s="1"/>
  <c r="F9" i="2" l="1"/>
</calcChain>
</file>

<file path=xl/sharedStrings.xml><?xml version="1.0" encoding="utf-8"?>
<sst xmlns="http://schemas.openxmlformats.org/spreadsheetml/2006/main" count="15" uniqueCount="15">
  <si>
    <t>DENOMINACIÓN</t>
  </si>
  <si>
    <t>IMPORTE DEL IVA</t>
  </si>
  <si>
    <t>IMPORTE TOTAL OFERTADO (SIN IVA)</t>
  </si>
  <si>
    <t>POS</t>
  </si>
  <si>
    <t>REF. METRO MADRID</t>
  </si>
  <si>
    <t xml:space="preserve">(*) PRECIO UNITARIO (€) 
(SIN IVA) </t>
  </si>
  <si>
    <t xml:space="preserve">IMPORTE TOTAL (€)
 (SIN IVA) </t>
  </si>
  <si>
    <t>IMPORTE TOTAL OFERTADO (IVA INCLUIDO)</t>
  </si>
  <si>
    <t>ACEITE TRANSF. MAKER TENSION (BID 208L)</t>
  </si>
  <si>
    <t>ACEITE MAKER TELEX E 46 (BID 208L)</t>
  </si>
  <si>
    <t>ACEITE REPSOL NAVIGATOR HQ GL5 (BID 208L)</t>
  </si>
  <si>
    <t>ACEITE MAKER HYDROFLUX (BID 208L)</t>
  </si>
  <si>
    <t xml:space="preserve"> CANTIDAD
24 MESES
(BIDONES)</t>
  </si>
  <si>
    <r>
      <rPr>
        <b/>
        <i/>
        <sz val="10"/>
        <color theme="1"/>
        <rFont val="Calibri"/>
        <family val="2"/>
        <scheme val="minor"/>
      </rPr>
      <t xml:space="preserve"> (*) A tener en consideración: </t>
    </r>
    <r>
      <rPr>
        <i/>
        <sz val="10"/>
        <color theme="1"/>
        <rFont val="Calibri"/>
        <family val="2"/>
        <scheme val="minor"/>
      </rPr>
      <t xml:space="preserve">
• El Anexo II OFERTA ECONÓMICA está preparado para calcular automáticamente el valor ofertado y el importe total de la oferta económica.
• No se admitirán ofertas con precios unitarios con más de dos cifras decimales.
• No se admitirán ofertas parciales, desestimándose aquellas ofertas que no incluyan la totalidad de las referencias incluidas 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 El precio ofertado para todas las referencias será por bidón de 208L.</t>
    </r>
  </si>
  <si>
    <t>ANEXO II OFERTA ECONÓMICA: SUMINISTRO DE VARIOS ACEITES PARA CIRCUITOS HIDRÁULICOS Y REDUCTORAS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</si>
</sst>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9" x14ac:knownFonts="1">
    <font>
      <sz val="11"/>
      <color theme="1"/>
      <name val="Calibri"/>
      <family val="2"/>
      <scheme val="minor"/>
    </font>
    <font>
      <i/>
      <sz val="10"/>
      <color theme="1"/>
      <name val="Calibri"/>
      <family val="2"/>
      <scheme val="minor"/>
    </font>
    <font>
      <sz val="10"/>
      <color theme="1"/>
      <name val="Calibri"/>
      <family val="2"/>
      <scheme val="minor"/>
    </font>
    <font>
      <b/>
      <i/>
      <sz val="10"/>
      <color theme="1"/>
      <name val="Calibri"/>
      <family val="2"/>
      <scheme val="minor"/>
    </font>
    <font>
      <b/>
      <sz val="10"/>
      <color rgb="FFFFFFFF"/>
      <name val="Calibri"/>
      <family val="2"/>
      <scheme val="minor"/>
    </font>
    <font>
      <sz val="10"/>
      <color rgb="FF000000"/>
      <name val="Calibri Light"/>
      <family val="2"/>
    </font>
    <font>
      <b/>
      <sz val="11"/>
      <color rgb="FFFFFFFF"/>
      <name val="Calibri Light"/>
      <family val="2"/>
    </font>
    <font>
      <b/>
      <sz val="14"/>
      <color rgb="FF000000"/>
      <name val="Calibri Light"/>
      <family val="2"/>
    </font>
    <font>
      <b/>
      <sz val="10"/>
      <color theme="0"/>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rgb="FF4F81BD"/>
        <bgColor indexed="64"/>
      </patternFill>
    </fill>
    <fill>
      <patternFill patternType="solid">
        <fgColor rgb="FF002060"/>
        <bgColor indexed="64"/>
      </patternFill>
    </fill>
    <fill>
      <patternFill patternType="solid">
        <fgColor rgb="FFDBE5F1"/>
        <bgColor indexed="64"/>
      </patternFill>
    </fill>
    <fill>
      <patternFill patternType="solid">
        <fgColor theme="6" tint="0.79998168889431442"/>
        <bgColor indexed="64"/>
      </patternFill>
    </fill>
    <fill>
      <patternFill patternType="solid">
        <fgColor rgb="FFDCE6F1"/>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4F81BD"/>
      </left>
      <right style="medium">
        <color rgb="FF0070C0"/>
      </right>
      <top style="medium">
        <color rgb="FF0070C0"/>
      </top>
      <bottom/>
      <diagonal/>
    </border>
    <border>
      <left style="medium">
        <color rgb="FF4F81BD"/>
      </left>
      <right style="medium">
        <color rgb="FF4F81BD"/>
      </right>
      <top/>
      <bottom style="medium">
        <color rgb="FF4F81BD"/>
      </bottom>
      <diagonal/>
    </border>
    <border>
      <left/>
      <right/>
      <top/>
      <bottom style="medium">
        <color rgb="FF4F81BD"/>
      </bottom>
      <diagonal/>
    </border>
    <border>
      <left style="medium">
        <color rgb="FF4F81BD"/>
      </left>
      <right style="medium">
        <color rgb="FF4F81BD"/>
      </right>
      <top style="medium">
        <color rgb="FF4F81BD"/>
      </top>
      <bottom style="medium">
        <color rgb="FF4F81BD"/>
      </bottom>
      <diagonal/>
    </border>
    <border>
      <left/>
      <right/>
      <top style="medium">
        <color rgb="FF4F81BD"/>
      </top>
      <bottom/>
      <diagonal/>
    </border>
  </borders>
  <cellStyleXfs count="1">
    <xf numFmtId="0" fontId="0" fillId="0" borderId="0"/>
  </cellStyleXfs>
  <cellXfs count="28">
    <xf numFmtId="0" fontId="0" fillId="0" borderId="0" xfId="0"/>
    <xf numFmtId="0" fontId="2" fillId="0" borderId="0" xfId="0" applyFont="1" applyProtection="1"/>
    <xf numFmtId="0" fontId="0" fillId="0" borderId="0" xfId="0" applyProtection="1"/>
    <xf numFmtId="164" fontId="5" fillId="6" borderId="11" xfId="0" applyNumberFormat="1" applyFont="1" applyFill="1" applyBorder="1" applyAlignment="1" applyProtection="1">
      <alignment horizontal="center" vertical="center" wrapText="1"/>
      <protection locked="0"/>
    </xf>
    <xf numFmtId="164" fontId="5" fillId="6" borderId="12" xfId="0" applyNumberFormat="1"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xf>
    <xf numFmtId="0" fontId="5" fillId="2" borderId="10" xfId="0" applyNumberFormat="1" applyFont="1" applyFill="1" applyBorder="1" applyAlignment="1" applyProtection="1">
      <alignment horizontal="center" vertical="center" wrapText="1"/>
    </xf>
    <xf numFmtId="0" fontId="5" fillId="2" borderId="10" xfId="0" applyNumberFormat="1" applyFont="1" applyFill="1" applyBorder="1" applyAlignment="1" applyProtection="1">
      <alignment horizontal="left" vertical="center" wrapText="1"/>
    </xf>
    <xf numFmtId="3" fontId="5" fillId="2" borderId="10" xfId="0" applyNumberFormat="1" applyFont="1" applyFill="1" applyBorder="1" applyAlignment="1" applyProtection="1">
      <alignment horizontal="center" vertical="center" wrapText="1"/>
    </xf>
    <xf numFmtId="164" fontId="5" fillId="2" borderId="10" xfId="0" applyNumberFormat="1" applyFont="1" applyFill="1" applyBorder="1" applyAlignment="1" applyProtection="1">
      <alignment horizontal="right" vertical="center" wrapText="1"/>
    </xf>
    <xf numFmtId="0" fontId="5" fillId="2" borderId="12" xfId="0" applyNumberFormat="1" applyFont="1" applyFill="1" applyBorder="1" applyAlignment="1" applyProtection="1">
      <alignment horizontal="center" vertical="center" wrapText="1"/>
    </xf>
    <xf numFmtId="0" fontId="5" fillId="2" borderId="12" xfId="0" applyNumberFormat="1" applyFont="1" applyFill="1" applyBorder="1" applyAlignment="1" applyProtection="1">
      <alignment horizontal="left" vertical="center" wrapText="1"/>
    </xf>
    <xf numFmtId="3" fontId="5" fillId="2" borderId="12" xfId="0" applyNumberFormat="1" applyFont="1" applyFill="1" applyBorder="1" applyAlignment="1" applyProtection="1">
      <alignment horizontal="center" vertical="center" wrapText="1"/>
    </xf>
    <xf numFmtId="164" fontId="5" fillId="2" borderId="12" xfId="0" applyNumberFormat="1" applyFont="1" applyFill="1" applyBorder="1" applyAlignment="1" applyProtection="1">
      <alignment horizontal="right" vertical="center" wrapText="1"/>
    </xf>
    <xf numFmtId="0" fontId="6" fillId="0" borderId="13" xfId="0" applyFont="1" applyBorder="1" applyAlignment="1" applyProtection="1">
      <alignment vertical="center"/>
    </xf>
    <xf numFmtId="8" fontId="7" fillId="7" borderId="12" xfId="0" applyNumberFormat="1" applyFont="1" applyFill="1" applyBorder="1" applyAlignment="1" applyProtection="1">
      <alignment horizontal="right" vertical="center"/>
    </xf>
    <xf numFmtId="0" fontId="1" fillId="2" borderId="1"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2" borderId="3" xfId="0" applyFont="1" applyFill="1" applyBorder="1" applyAlignment="1" applyProtection="1">
      <alignment horizontal="left" vertical="center" wrapText="1"/>
    </xf>
    <xf numFmtId="0" fontId="1" fillId="2" borderId="4"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1" fillId="2" borderId="5" xfId="0" applyFont="1" applyFill="1" applyBorder="1" applyAlignment="1" applyProtection="1">
      <alignment horizontal="left" vertical="center" wrapText="1"/>
    </xf>
    <xf numFmtId="0" fontId="1" fillId="2" borderId="6"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alignment horizontal="left" vertical="center" wrapText="1"/>
    </xf>
    <xf numFmtId="0" fontId="8" fillId="4" borderId="0" xfId="0" applyFont="1" applyFill="1" applyAlignment="1" applyProtection="1">
      <alignment horizontal="center" vertical="center" wrapText="1"/>
    </xf>
    <xf numFmtId="0" fontId="6" fillId="4" borderId="12" xfId="0" applyFont="1" applyFill="1" applyBorder="1" applyAlignment="1" applyProtection="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tromadrid.net\estamentos\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tabSelected="1" zoomScale="80" zoomScaleNormal="80" workbookViewId="0">
      <selection activeCell="E5" sqref="E5"/>
    </sheetView>
  </sheetViews>
  <sheetFormatPr baseColWidth="10" defaultColWidth="11.5" defaultRowHeight="14.3" x14ac:dyDescent="0.25"/>
  <cols>
    <col min="1" max="1" width="4.25" style="2" customWidth="1"/>
    <col min="2" max="2" width="10.75" style="2" bestFit="1" customWidth="1"/>
    <col min="3" max="3" width="37.875" style="2" bestFit="1" customWidth="1"/>
    <col min="4" max="4" width="25.375" style="2" customWidth="1"/>
    <col min="5" max="5" width="17.875" style="2" customWidth="1"/>
    <col min="6" max="6" width="20" style="2" customWidth="1"/>
    <col min="7" max="7" width="29.375" style="2" customWidth="1"/>
    <col min="8" max="8" width="23.5" style="2" customWidth="1"/>
    <col min="9" max="9" width="27.5" style="2" customWidth="1"/>
    <col min="10" max="16384" width="11.5" style="2"/>
  </cols>
  <sheetData>
    <row r="1" spans="1:9" s="1" customFormat="1" ht="31.95" customHeight="1" thickBot="1" x14ac:dyDescent="0.3">
      <c r="A1" s="26" t="s">
        <v>14</v>
      </c>
      <c r="B1" s="26"/>
      <c r="C1" s="26"/>
      <c r="D1" s="26"/>
      <c r="E1" s="26"/>
      <c r="F1" s="26"/>
      <c r="G1" s="2"/>
      <c r="H1" s="2"/>
      <c r="I1" s="2"/>
    </row>
    <row r="2" spans="1:9" ht="40.75" x14ac:dyDescent="0.25">
      <c r="A2" s="5" t="s">
        <v>3</v>
      </c>
      <c r="B2" s="5" t="s">
        <v>4</v>
      </c>
      <c r="C2" s="5" t="s">
        <v>0</v>
      </c>
      <c r="D2" s="5" t="s">
        <v>12</v>
      </c>
      <c r="E2" s="5" t="s">
        <v>5</v>
      </c>
      <c r="F2" s="5" t="s">
        <v>6</v>
      </c>
    </row>
    <row r="3" spans="1:9" ht="20.55" customHeight="1" thickBot="1" x14ac:dyDescent="0.3">
      <c r="A3" s="6">
        <v>1</v>
      </c>
      <c r="B3" s="7">
        <v>27202</v>
      </c>
      <c r="C3" s="8" t="s">
        <v>8</v>
      </c>
      <c r="D3" s="9">
        <v>2</v>
      </c>
      <c r="E3" s="3">
        <v>0</v>
      </c>
      <c r="F3" s="10">
        <f t="shared" ref="F3:F6" si="0">D3*E3</f>
        <v>0</v>
      </c>
    </row>
    <row r="4" spans="1:9" ht="20.55" customHeight="1" thickBot="1" x14ac:dyDescent="0.3">
      <c r="A4" s="6">
        <v>2</v>
      </c>
      <c r="B4" s="7">
        <v>27205</v>
      </c>
      <c r="C4" s="8" t="s">
        <v>9</v>
      </c>
      <c r="D4" s="9">
        <v>2</v>
      </c>
      <c r="E4" s="3">
        <v>0</v>
      </c>
      <c r="F4" s="10">
        <f t="shared" si="0"/>
        <v>0</v>
      </c>
    </row>
    <row r="5" spans="1:9" ht="20.55" customHeight="1" thickBot="1" x14ac:dyDescent="0.3">
      <c r="A5" s="6">
        <v>3</v>
      </c>
      <c r="B5" s="7">
        <v>27208</v>
      </c>
      <c r="C5" s="8" t="s">
        <v>10</v>
      </c>
      <c r="D5" s="9">
        <v>40</v>
      </c>
      <c r="E5" s="3">
        <v>0</v>
      </c>
      <c r="F5" s="10">
        <f t="shared" si="0"/>
        <v>0</v>
      </c>
    </row>
    <row r="6" spans="1:9" ht="20.55" customHeight="1" thickBot="1" x14ac:dyDescent="0.3">
      <c r="A6" s="6">
        <v>4</v>
      </c>
      <c r="B6" s="11">
        <v>27268</v>
      </c>
      <c r="C6" s="12" t="s">
        <v>11</v>
      </c>
      <c r="D6" s="13">
        <v>2</v>
      </c>
      <c r="E6" s="4">
        <v>0</v>
      </c>
      <c r="F6" s="14">
        <f t="shared" si="0"/>
        <v>0</v>
      </c>
    </row>
    <row r="7" spans="1:9" ht="19.7" thickBot="1" x14ac:dyDescent="0.3">
      <c r="A7" s="15"/>
      <c r="B7" s="15"/>
      <c r="C7" s="15"/>
      <c r="D7" s="27" t="s">
        <v>2</v>
      </c>
      <c r="E7" s="27"/>
      <c r="F7" s="16">
        <f>SUM(F3:F6)</f>
        <v>0</v>
      </c>
    </row>
    <row r="8" spans="1:9" ht="19.7" thickBot="1" x14ac:dyDescent="0.3">
      <c r="D8" s="27" t="s">
        <v>1</v>
      </c>
      <c r="E8" s="27"/>
      <c r="F8" s="16">
        <f>F7*0.21</f>
        <v>0</v>
      </c>
    </row>
    <row r="9" spans="1:9" ht="19.7" thickBot="1" x14ac:dyDescent="0.3">
      <c r="D9" s="27" t="s">
        <v>7</v>
      </c>
      <c r="E9" s="27"/>
      <c r="F9" s="16">
        <f>F7+F8</f>
        <v>0</v>
      </c>
    </row>
    <row r="11" spans="1:9" ht="15.8" customHeight="1" x14ac:dyDescent="0.25"/>
    <row r="12" spans="1:9" ht="15.8" customHeight="1" x14ac:dyDescent="0.25"/>
    <row r="13" spans="1:9" ht="14.95" thickBot="1" x14ac:dyDescent="0.3"/>
    <row r="14" spans="1:9" ht="14.45" customHeight="1" x14ac:dyDescent="0.25">
      <c r="A14" s="17" t="s">
        <v>13</v>
      </c>
      <c r="B14" s="18"/>
      <c r="C14" s="18"/>
      <c r="D14" s="18"/>
      <c r="E14" s="18"/>
      <c r="F14" s="19"/>
    </row>
    <row r="15" spans="1:9" x14ac:dyDescent="0.25">
      <c r="A15" s="20"/>
      <c r="B15" s="21"/>
      <c r="C15" s="21"/>
      <c r="D15" s="21"/>
      <c r="E15" s="21"/>
      <c r="F15" s="22"/>
    </row>
    <row r="16" spans="1:9" x14ac:dyDescent="0.25">
      <c r="A16" s="20"/>
      <c r="B16" s="21"/>
      <c r="C16" s="21"/>
      <c r="D16" s="21"/>
      <c r="E16" s="21"/>
      <c r="F16" s="22"/>
    </row>
    <row r="17" spans="1:6" x14ac:dyDescent="0.25">
      <c r="A17" s="20"/>
      <c r="B17" s="21"/>
      <c r="C17" s="21"/>
      <c r="D17" s="21"/>
      <c r="E17" s="21"/>
      <c r="F17" s="22"/>
    </row>
    <row r="18" spans="1:6" x14ac:dyDescent="0.25">
      <c r="A18" s="20"/>
      <c r="B18" s="21"/>
      <c r="C18" s="21"/>
      <c r="D18" s="21"/>
      <c r="E18" s="21"/>
      <c r="F18" s="22"/>
    </row>
    <row r="19" spans="1:6" x14ac:dyDescent="0.25">
      <c r="A19" s="20"/>
      <c r="B19" s="21"/>
      <c r="C19" s="21"/>
      <c r="D19" s="21"/>
      <c r="E19" s="21"/>
      <c r="F19" s="22"/>
    </row>
    <row r="20" spans="1:6" x14ac:dyDescent="0.25">
      <c r="A20" s="20"/>
      <c r="B20" s="21"/>
      <c r="C20" s="21"/>
      <c r="D20" s="21"/>
      <c r="E20" s="21"/>
      <c r="F20" s="22"/>
    </row>
    <row r="21" spans="1:6" x14ac:dyDescent="0.25">
      <c r="A21" s="20"/>
      <c r="B21" s="21"/>
      <c r="C21" s="21"/>
      <c r="D21" s="21"/>
      <c r="E21" s="21"/>
      <c r="F21" s="22"/>
    </row>
    <row r="22" spans="1:6" x14ac:dyDescent="0.25">
      <c r="A22" s="20"/>
      <c r="B22" s="21"/>
      <c r="C22" s="21"/>
      <c r="D22" s="21"/>
      <c r="E22" s="21"/>
      <c r="F22" s="22"/>
    </row>
    <row r="23" spans="1:6" x14ac:dyDescent="0.25">
      <c r="A23" s="20"/>
      <c r="B23" s="21"/>
      <c r="C23" s="21"/>
      <c r="D23" s="21"/>
      <c r="E23" s="21"/>
      <c r="F23" s="22"/>
    </row>
    <row r="24" spans="1:6" ht="14.95" thickBot="1" x14ac:dyDescent="0.3">
      <c r="A24" s="23"/>
      <c r="B24" s="24"/>
      <c r="C24" s="24"/>
      <c r="D24" s="24"/>
      <c r="E24" s="24"/>
      <c r="F24" s="25"/>
    </row>
  </sheetData>
  <sheetProtection algorithmName="SHA-512" hashValue="DLkQpmaJDWxeqLKYHfOa8KZ82l3AtGae7FIdBd9ubW0bcUdi04+2k3jpa6HsTSOkFnmDaI+PCskK+agHEF9l8A==" saltValue="u0WqcwreWxSZczvwBLJBjQ==" spinCount="100000" sheet="1" formatCells="0" formatColumns="0" formatRows="0"/>
  <mergeCells count="5">
    <mergeCell ref="A14:F24"/>
    <mergeCell ref="A1:F1"/>
    <mergeCell ref="D7:E7"/>
    <mergeCell ref="D8:E8"/>
    <mergeCell ref="D9:E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2023-07-31T09:49:09Z</dcterms:created>
  <dcterms:modified xsi:type="dcterms:W3CDTF">2023-07-31T09:49:38Z</dcterms:modified>
</cp:coreProperties>
</file>