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 showInkAnnotation="0" defaultThemeVersion="166925"/>
  <xr:revisionPtr revIDLastSave="0" documentId="13_ncr:1_{E5BFA741-97E9-4C01-A601-8A61B5F2F26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1" l="1"/>
  <c r="F15" i="1"/>
  <c r="F14" i="1"/>
  <c r="F13" i="1"/>
  <c r="F12" i="1"/>
  <c r="F5" i="1"/>
  <c r="F6" i="1"/>
  <c r="F7" i="1"/>
  <c r="F8" i="1"/>
  <c r="F4" i="1" l="1"/>
</calcChain>
</file>

<file path=xl/sharedStrings.xml><?xml version="1.0" encoding="utf-8"?>
<sst xmlns="http://schemas.openxmlformats.org/spreadsheetml/2006/main" count="19" uniqueCount="19">
  <si>
    <t>Importe del IVA</t>
  </si>
  <si>
    <t>OFERTA TOTAL (sin IVA ) PE+GG+BI</t>
  </si>
  <si>
    <t>IMPORTE TOTAL OFERTA (con IVA )</t>
  </si>
  <si>
    <t>DESGLOSE GG Y BI</t>
  </si>
  <si>
    <t>(1) Se rellenará este importe unitario. Las cantidades serán sin IVA y sin incluir los conceptos de Gastos generales y Beneficio industrial que se aplicará posteriormente</t>
  </si>
  <si>
    <t>Se tendrán en cuenta las Notas del apartado “27.Evaluación de las ofertas” del cuadro resumen del Pliego de Condiciones Particulares</t>
  </si>
  <si>
    <r>
      <t>Gastos Generales (GG)</t>
    </r>
    <r>
      <rPr>
        <vertAlign val="superscript"/>
        <sz val="12"/>
        <color theme="1"/>
        <rFont val="Calibri"/>
        <family val="2"/>
        <scheme val="minor"/>
      </rPr>
      <t>(2)</t>
    </r>
  </si>
  <si>
    <r>
      <t>Beneficio Industrial (BI)</t>
    </r>
    <r>
      <rPr>
        <vertAlign val="superscript"/>
        <sz val="12"/>
        <color theme="1"/>
        <rFont val="Calibri"/>
        <family val="2"/>
        <scheme val="minor"/>
      </rPr>
      <t>(2)</t>
    </r>
  </si>
  <si>
    <t>(2) Se rellenará el importe (%) de los conceptos Gastos Generales y Beneficio Industrail.</t>
  </si>
  <si>
    <t>Serie 6000 (3 coches)</t>
  </si>
  <si>
    <t>Serie 6000 (2 coches)</t>
  </si>
  <si>
    <t>Serie 7000 (6 coches)</t>
  </si>
  <si>
    <t>Serie 8000 (4 coches)</t>
  </si>
  <si>
    <t>Serie 8000 (3 coches)</t>
  </si>
  <si>
    <t>Nº de Composiciones</t>
  </si>
  <si>
    <t>Material Móvil</t>
  </si>
  <si>
    <r>
      <t xml:space="preserve">Importe por Composición
(sin IVA)
(sin concepto GG y BI) </t>
    </r>
    <r>
      <rPr>
        <b/>
        <vertAlign val="superscript"/>
        <sz val="12"/>
        <color rgb="FFFFFFFF"/>
        <rFont val="Calibri"/>
        <family val="2"/>
      </rPr>
      <t>(1)</t>
    </r>
  </si>
  <si>
    <t>Importe Total
(Sin IVA)</t>
  </si>
  <si>
    <t>OFERTA ECONOMICA
MANTENIMIENTO INTEGRAL DE LOS SISTEMAS DE SEGURIDAD EMBARCADOS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</si>
</sst>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2"/>
      <color rgb="FFFFFFFF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</font>
    <font>
      <sz val="11"/>
      <color rgb="FF006100"/>
      <name val="Calibri"/>
      <family val="2"/>
      <scheme val="minor"/>
    </font>
    <font>
      <b/>
      <vertAlign val="superscript"/>
      <sz val="12"/>
      <color rgb="FFFFFFFF"/>
      <name val="Calibri"/>
      <family val="2"/>
    </font>
    <font>
      <vertAlign val="superscript"/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5B9BD5"/>
        <bgColor indexed="64"/>
      </patternFill>
    </fill>
    <fill>
      <patternFill patternType="solid">
        <fgColor rgb="FFC6EFCE"/>
      </patternFill>
    </fill>
    <fill>
      <patternFill patternType="solid">
        <fgColor theme="9" tint="0.59999389629810485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0" fontId="9" fillId="3" borderId="0" applyNumberFormat="0" applyBorder="0" applyAlignment="0" applyProtection="0"/>
  </cellStyleXfs>
  <cellXfs count="44">
    <xf numFmtId="0" fontId="0" fillId="0" borderId="0" xfId="0"/>
    <xf numFmtId="0" fontId="1" fillId="0" borderId="0" xfId="0" applyFont="1" applyAlignment="1" applyProtection="1">
      <alignment vertical="center" wrapText="1"/>
    </xf>
    <xf numFmtId="164" fontId="1" fillId="0" borderId="2" xfId="0" applyNumberFormat="1" applyFont="1" applyBorder="1" applyAlignment="1" applyProtection="1">
      <alignment vertical="center" wrapText="1"/>
    </xf>
    <xf numFmtId="0" fontId="1" fillId="0" borderId="0" xfId="0" applyFont="1" applyBorder="1" applyAlignment="1" applyProtection="1">
      <alignment vertical="center" wrapText="1"/>
    </xf>
    <xf numFmtId="164" fontId="5" fillId="0" borderId="8" xfId="0" applyNumberFormat="1" applyFont="1" applyBorder="1" applyAlignment="1" applyProtection="1">
      <alignment vertical="center" wrapText="1"/>
    </xf>
    <xf numFmtId="164" fontId="1" fillId="0" borderId="13" xfId="0" applyNumberFormat="1" applyFont="1" applyBorder="1" applyAlignment="1" applyProtection="1">
      <alignment vertical="center" wrapText="1"/>
    </xf>
    <xf numFmtId="9" fontId="5" fillId="0" borderId="15" xfId="0" applyNumberFormat="1" applyFont="1" applyBorder="1" applyAlignment="1" applyProtection="1">
      <alignment horizontal="center" vertical="center" wrapText="1"/>
    </xf>
    <xf numFmtId="164" fontId="6" fillId="0" borderId="16" xfId="0" applyNumberFormat="1" applyFont="1" applyBorder="1" applyAlignment="1" applyProtection="1">
      <alignment vertical="center" wrapText="1"/>
    </xf>
    <xf numFmtId="164" fontId="5" fillId="0" borderId="17" xfId="0" applyNumberFormat="1" applyFont="1" applyBorder="1" applyAlignment="1" applyProtection="1">
      <alignment vertical="center" wrapText="1"/>
    </xf>
    <xf numFmtId="0" fontId="5" fillId="0" borderId="0" xfId="0" applyFont="1" applyBorder="1" applyAlignment="1" applyProtection="1">
      <alignment horizontal="center" vertical="center" wrapText="1"/>
    </xf>
    <xf numFmtId="164" fontId="5" fillId="0" borderId="0" xfId="1" applyNumberFormat="1" applyFont="1" applyBorder="1" applyAlignment="1" applyProtection="1">
      <alignment horizontal="center" vertical="center" wrapText="1"/>
    </xf>
    <xf numFmtId="164" fontId="5" fillId="0" borderId="20" xfId="1" applyNumberFormat="1" applyFont="1" applyBorder="1" applyAlignment="1" applyProtection="1">
      <alignment horizontal="center" vertical="center" wrapText="1"/>
    </xf>
    <xf numFmtId="164" fontId="6" fillId="0" borderId="20" xfId="0" applyNumberFormat="1" applyFont="1" applyBorder="1" applyAlignment="1" applyProtection="1">
      <alignment vertical="center" wrapText="1"/>
    </xf>
    <xf numFmtId="164" fontId="6" fillId="0" borderId="0" xfId="0" applyNumberFormat="1" applyFont="1" applyBorder="1" applyAlignment="1" applyProtection="1">
      <alignment vertical="center" wrapText="1"/>
    </xf>
    <xf numFmtId="164" fontId="6" fillId="0" borderId="21" xfId="0" applyNumberFormat="1" applyFont="1" applyBorder="1" applyAlignment="1" applyProtection="1">
      <alignment vertical="center" wrapText="1"/>
    </xf>
    <xf numFmtId="164" fontId="5" fillId="0" borderId="0" xfId="1" applyNumberFormat="1" applyFont="1" applyFill="1" applyBorder="1" applyAlignment="1" applyProtection="1">
      <alignment horizontal="center" vertical="center" wrapText="1"/>
    </xf>
    <xf numFmtId="9" fontId="1" fillId="4" borderId="12" xfId="0" applyNumberFormat="1" applyFont="1" applyFill="1" applyBorder="1" applyAlignment="1" applyProtection="1">
      <alignment vertical="center" wrapText="1"/>
      <protection locked="0"/>
    </xf>
    <xf numFmtId="9" fontId="1" fillId="4" borderId="7" xfId="0" applyNumberFormat="1" applyFont="1" applyFill="1" applyBorder="1" applyAlignment="1" applyProtection="1">
      <alignment vertical="center" wrapText="1"/>
      <protection locked="0"/>
    </xf>
    <xf numFmtId="0" fontId="3" fillId="0" borderId="0" xfId="0" applyFont="1" applyBorder="1" applyAlignment="1" applyProtection="1">
      <alignment vertical="center" wrapText="1"/>
    </xf>
    <xf numFmtId="0" fontId="6" fillId="0" borderId="21" xfId="0" applyFont="1" applyBorder="1" applyAlignment="1" applyProtection="1">
      <alignment horizontal="center" vertical="center" wrapText="1"/>
    </xf>
    <xf numFmtId="3" fontId="6" fillId="0" borderId="21" xfId="0" applyNumberFormat="1" applyFont="1" applyBorder="1" applyAlignment="1" applyProtection="1">
      <alignment horizontal="center" vertical="center" wrapText="1"/>
    </xf>
    <xf numFmtId="0" fontId="4" fillId="2" borderId="21" xfId="0" applyFont="1" applyFill="1" applyBorder="1" applyAlignment="1" applyProtection="1">
      <alignment horizontal="center" vertical="center" wrapText="1"/>
    </xf>
    <xf numFmtId="164" fontId="6" fillId="4" borderId="21" xfId="1" applyNumberFormat="1" applyFont="1" applyFill="1" applyBorder="1" applyAlignment="1" applyProtection="1">
      <alignment horizontal="center" vertical="center" wrapText="1"/>
      <protection locked="0"/>
    </xf>
    <xf numFmtId="0" fontId="4" fillId="2" borderId="22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4" fillId="2" borderId="24" xfId="0" applyFont="1" applyFill="1" applyBorder="1" applyAlignment="1" applyProtection="1">
      <alignment horizontal="center" vertical="center" wrapText="1"/>
    </xf>
    <xf numFmtId="4" fontId="9" fillId="3" borderId="0" xfId="2" applyNumberFormat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wrapText="1"/>
    </xf>
    <xf numFmtId="0" fontId="7" fillId="0" borderId="18" xfId="0" applyFont="1" applyBorder="1" applyAlignment="1" applyProtection="1">
      <alignment horizontal="center" vertical="center" wrapText="1"/>
    </xf>
    <xf numFmtId="0" fontId="7" fillId="0" borderId="5" xfId="0" applyFont="1" applyBorder="1" applyAlignment="1" applyProtection="1">
      <alignment horizontal="center" vertical="center" wrapText="1"/>
    </xf>
    <xf numFmtId="0" fontId="7" fillId="0" borderId="19" xfId="0" applyFont="1" applyBorder="1" applyAlignment="1" applyProtection="1">
      <alignment horizontal="center" vertical="center" wrapText="1"/>
    </xf>
    <xf numFmtId="0" fontId="4" fillId="2" borderId="21" xfId="0" applyFont="1" applyFill="1" applyBorder="1" applyAlignment="1" applyProtection="1">
      <alignment horizontal="center" vertical="center" wrapText="1"/>
    </xf>
    <xf numFmtId="4" fontId="9" fillId="3" borderId="0" xfId="2" applyNumberFormat="1" applyBorder="1" applyAlignment="1" applyProtection="1">
      <alignment horizontal="left" wrapText="1"/>
    </xf>
    <xf numFmtId="0" fontId="5" fillId="0" borderId="14" xfId="0" applyFont="1" applyBorder="1" applyAlignment="1" applyProtection="1">
      <alignment horizontal="right" vertical="center" wrapText="1"/>
    </xf>
    <xf numFmtId="0" fontId="5" fillId="0" borderId="15" xfId="0" applyFont="1" applyBorder="1" applyAlignment="1" applyProtection="1">
      <alignment horizontal="right" vertical="center" wrapText="1"/>
    </xf>
    <xf numFmtId="0" fontId="5" fillId="0" borderId="1" xfId="0" applyFont="1" applyBorder="1" applyAlignment="1" applyProtection="1">
      <alignment horizontal="right" vertical="center" wrapText="1"/>
    </xf>
    <xf numFmtId="0" fontId="5" fillId="0" borderId="9" xfId="0" applyFont="1" applyBorder="1" applyAlignment="1" applyProtection="1">
      <alignment horizontal="right" vertical="center" wrapText="1"/>
    </xf>
    <xf numFmtId="0" fontId="5" fillId="0" borderId="10" xfId="0" applyFont="1" applyBorder="1" applyAlignment="1" applyProtection="1">
      <alignment horizontal="right" vertical="center" wrapText="1"/>
    </xf>
    <xf numFmtId="0" fontId="1" fillId="0" borderId="11" xfId="0" applyFont="1" applyBorder="1" applyAlignment="1" applyProtection="1">
      <alignment horizontal="right" vertical="center" wrapText="1"/>
    </xf>
    <xf numFmtId="0" fontId="1" fillId="0" borderId="12" xfId="0" applyFont="1" applyBorder="1" applyAlignment="1" applyProtection="1">
      <alignment horizontal="right" vertical="center" wrapText="1"/>
    </xf>
    <xf numFmtId="0" fontId="1" fillId="0" borderId="6" xfId="0" applyFont="1" applyBorder="1" applyAlignment="1" applyProtection="1">
      <alignment horizontal="right" vertical="center" wrapText="1"/>
    </xf>
    <xf numFmtId="0" fontId="1" fillId="0" borderId="7" xfId="0" applyFont="1" applyBorder="1" applyAlignment="1" applyProtection="1">
      <alignment horizontal="right" vertical="center" wrapText="1"/>
    </xf>
    <xf numFmtId="0" fontId="8" fillId="0" borderId="3" xfId="0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 wrapText="1"/>
    </xf>
  </cellXfs>
  <cellStyles count="3">
    <cellStyle name="Bueno" xfId="2" builtinId="26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23"/>
  <sheetViews>
    <sheetView tabSelected="1" workbookViewId="0"/>
  </sheetViews>
  <sheetFormatPr baseColWidth="10" defaultColWidth="11.42578125" defaultRowHeight="15.75" x14ac:dyDescent="0.25"/>
  <cols>
    <col min="1" max="1" width="11.42578125" style="1"/>
    <col min="2" max="2" width="41.140625" style="1" customWidth="1"/>
    <col min="3" max="3" width="15.7109375" style="1" customWidth="1"/>
    <col min="4" max="4" width="13.85546875" style="1" customWidth="1"/>
    <col min="5" max="5" width="15.5703125" style="1" customWidth="1"/>
    <col min="6" max="6" width="18.42578125" style="1" customWidth="1"/>
    <col min="7" max="16384" width="11.42578125" style="1"/>
  </cols>
  <sheetData>
    <row r="2" spans="1:7" ht="31.5" customHeight="1" x14ac:dyDescent="0.25">
      <c r="B2" s="23" t="s">
        <v>18</v>
      </c>
      <c r="C2" s="24"/>
      <c r="D2" s="24"/>
      <c r="E2" s="24"/>
      <c r="F2" s="25"/>
    </row>
    <row r="3" spans="1:7" ht="54" customHeight="1" x14ac:dyDescent="0.25">
      <c r="B3" s="21" t="s">
        <v>15</v>
      </c>
      <c r="C3" s="21" t="s">
        <v>14</v>
      </c>
      <c r="D3" s="31" t="s">
        <v>16</v>
      </c>
      <c r="E3" s="31"/>
      <c r="F3" s="21" t="s">
        <v>17</v>
      </c>
    </row>
    <row r="4" spans="1:7" ht="39.75" customHeight="1" x14ac:dyDescent="0.25">
      <c r="A4" s="3"/>
      <c r="B4" s="19" t="s">
        <v>9</v>
      </c>
      <c r="C4" s="20">
        <v>5</v>
      </c>
      <c r="D4" s="22"/>
      <c r="E4" s="22"/>
      <c r="F4" s="14">
        <f>C4*D4</f>
        <v>0</v>
      </c>
      <c r="G4" s="3"/>
    </row>
    <row r="5" spans="1:7" ht="39.75" customHeight="1" x14ac:dyDescent="0.25">
      <c r="A5" s="3"/>
      <c r="B5" s="19" t="s">
        <v>10</v>
      </c>
      <c r="C5" s="20">
        <v>3</v>
      </c>
      <c r="D5" s="22"/>
      <c r="E5" s="22"/>
      <c r="F5" s="14">
        <f t="shared" ref="F5:F8" si="0">C5*D5</f>
        <v>0</v>
      </c>
      <c r="G5" s="3"/>
    </row>
    <row r="6" spans="1:7" ht="39.75" customHeight="1" x14ac:dyDescent="0.25">
      <c r="A6" s="3"/>
      <c r="B6" s="19" t="s">
        <v>11</v>
      </c>
      <c r="C6" s="20">
        <v>37</v>
      </c>
      <c r="D6" s="22"/>
      <c r="E6" s="22"/>
      <c r="F6" s="14">
        <f t="shared" si="0"/>
        <v>0</v>
      </c>
      <c r="G6" s="3"/>
    </row>
    <row r="7" spans="1:7" ht="39.75" customHeight="1" x14ac:dyDescent="0.25">
      <c r="A7" s="3"/>
      <c r="B7" s="19" t="s">
        <v>12</v>
      </c>
      <c r="C7" s="20">
        <v>14</v>
      </c>
      <c r="D7" s="22"/>
      <c r="E7" s="22"/>
      <c r="F7" s="14">
        <f t="shared" si="0"/>
        <v>0</v>
      </c>
      <c r="G7" s="3"/>
    </row>
    <row r="8" spans="1:7" ht="39.75" customHeight="1" x14ac:dyDescent="0.25">
      <c r="A8" s="3"/>
      <c r="B8" s="19" t="s">
        <v>13</v>
      </c>
      <c r="C8" s="20">
        <v>33</v>
      </c>
      <c r="D8" s="22"/>
      <c r="E8" s="22"/>
      <c r="F8" s="14">
        <f t="shared" si="0"/>
        <v>0</v>
      </c>
      <c r="G8" s="3"/>
    </row>
    <row r="9" spans="1:7" ht="22.15" customHeight="1" x14ac:dyDescent="0.25">
      <c r="A9" s="3"/>
      <c r="B9" s="9"/>
      <c r="C9" s="9"/>
      <c r="D9" s="15"/>
      <c r="E9" s="15"/>
      <c r="F9" s="13"/>
      <c r="G9" s="3"/>
    </row>
    <row r="10" spans="1:7" ht="22.15" customHeight="1" thickBot="1" x14ac:dyDescent="0.3">
      <c r="B10" s="9"/>
      <c r="C10" s="9"/>
      <c r="D10" s="11"/>
      <c r="E10" s="10"/>
      <c r="F10" s="12"/>
      <c r="G10" s="3"/>
    </row>
    <row r="11" spans="1:7" ht="22.15" customHeight="1" thickBot="1" x14ac:dyDescent="0.3">
      <c r="B11" s="18"/>
      <c r="C11" s="28" t="s">
        <v>3</v>
      </c>
      <c r="D11" s="29"/>
      <c r="E11" s="29"/>
      <c r="F11" s="30"/>
    </row>
    <row r="12" spans="1:7" ht="22.15" customHeight="1" x14ac:dyDescent="0.25">
      <c r="B12" s="18"/>
      <c r="C12" s="38" t="s">
        <v>6</v>
      </c>
      <c r="D12" s="39"/>
      <c r="E12" s="16"/>
      <c r="F12" s="5">
        <f>E12*(F4+F5+F6+F7+F8)</f>
        <v>0</v>
      </c>
    </row>
    <row r="13" spans="1:7" ht="22.15" customHeight="1" x14ac:dyDescent="0.25">
      <c r="B13" s="18"/>
      <c r="C13" s="40" t="s">
        <v>7</v>
      </c>
      <c r="D13" s="41"/>
      <c r="E13" s="17"/>
      <c r="F13" s="2">
        <f>E13*(F4+F5+F6+F7+F8)</f>
        <v>0</v>
      </c>
    </row>
    <row r="14" spans="1:7" ht="22.15" customHeight="1" thickBot="1" x14ac:dyDescent="0.3">
      <c r="B14" s="18"/>
      <c r="C14" s="42" t="s">
        <v>1</v>
      </c>
      <c r="D14" s="43"/>
      <c r="E14" s="43"/>
      <c r="F14" s="8">
        <f>F4+F5+F6+F7+F8+F12+F13</f>
        <v>0</v>
      </c>
    </row>
    <row r="15" spans="1:7" ht="22.15" customHeight="1" thickBot="1" x14ac:dyDescent="0.3">
      <c r="C15" s="33" t="s">
        <v>0</v>
      </c>
      <c r="D15" s="34"/>
      <c r="E15" s="6">
        <v>0.21</v>
      </c>
      <c r="F15" s="7">
        <f>F14*E15</f>
        <v>0</v>
      </c>
    </row>
    <row r="16" spans="1:7" ht="22.15" customHeight="1" thickBot="1" x14ac:dyDescent="0.3">
      <c r="C16" s="35" t="s">
        <v>2</v>
      </c>
      <c r="D16" s="36"/>
      <c r="E16" s="37"/>
      <c r="F16" s="4">
        <f>F14+F15</f>
        <v>0</v>
      </c>
    </row>
    <row r="21" spans="2:6" ht="28.5" customHeight="1" x14ac:dyDescent="0.25">
      <c r="B21" s="32" t="s">
        <v>4</v>
      </c>
      <c r="C21" s="32"/>
      <c r="D21" s="32"/>
      <c r="E21" s="32"/>
      <c r="F21" s="32"/>
    </row>
    <row r="22" spans="2:6" x14ac:dyDescent="0.25">
      <c r="B22" s="26" t="s">
        <v>8</v>
      </c>
      <c r="C22" s="26"/>
      <c r="D22" s="26"/>
      <c r="E22" s="26"/>
      <c r="F22" s="26"/>
    </row>
    <row r="23" spans="2:6" ht="31.5" customHeight="1" x14ac:dyDescent="0.25">
      <c r="B23" s="27" t="s">
        <v>5</v>
      </c>
      <c r="C23" s="27"/>
      <c r="D23" s="27"/>
      <c r="E23" s="27"/>
      <c r="F23" s="27"/>
    </row>
  </sheetData>
  <sheetProtection algorithmName="SHA-512" hashValue="XNfEsAi7zNT3jWEjc088X3oXyDCxexkqLoNt7Dg7+g6C7BzqRrVv1Iv9k1N1xI2h5uj5Wq/7GTBJ9qoMxHjtAQ==" saltValue="lbEExW8iajkqgVdxM0KaZA==" spinCount="100000" sheet="1" objects="1" scenarios="1"/>
  <mergeCells count="16">
    <mergeCell ref="D8:E8"/>
    <mergeCell ref="B2:F2"/>
    <mergeCell ref="B22:F22"/>
    <mergeCell ref="B23:F23"/>
    <mergeCell ref="C11:F11"/>
    <mergeCell ref="D3:E3"/>
    <mergeCell ref="D4:E4"/>
    <mergeCell ref="B21:F21"/>
    <mergeCell ref="C15:D15"/>
    <mergeCell ref="C16:E16"/>
    <mergeCell ref="C12:D12"/>
    <mergeCell ref="C13:D13"/>
    <mergeCell ref="C14:E14"/>
    <mergeCell ref="D5:E5"/>
    <mergeCell ref="D6:E6"/>
    <mergeCell ref="D7:E7"/>
  </mergeCells>
  <phoneticPr fontId="1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2023-07-19T11:58:13Z</dcterms:created>
  <dcterms:modified xsi:type="dcterms:W3CDTF">2023-07-20T08:21:34Z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96 96 1920 1080</vt:lpwstr>
  </property>
</Properties>
</file>