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72FABE56-CECE-4964-8316-D6C5931E9565}" xr6:coauthVersionLast="47" xr6:coauthVersionMax="47" xr10:uidLastSave="{00000000-0000-0000-0000-000000000000}"/>
  <bookViews>
    <workbookView xWindow="-109" yWindow="-109" windowWidth="26301" windowHeight="14305" xr2:uid="{E340BDD1-EF09-4F23-89F2-0FB29820F38E}"/>
  </bookViews>
  <sheets>
    <sheet name="LOTE"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2" l="1"/>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3" i="2"/>
  <c r="F77" i="2" l="1"/>
  <c r="F78" i="2" s="1"/>
  <c r="F79" i="2" l="1"/>
</calcChain>
</file>

<file path=xl/sharedStrings.xml><?xml version="1.0" encoding="utf-8"?>
<sst xmlns="http://schemas.openxmlformats.org/spreadsheetml/2006/main" count="84" uniqueCount="84">
  <si>
    <t>Ref. interna</t>
  </si>
  <si>
    <t xml:space="preserve">Denominación </t>
  </si>
  <si>
    <t>Precio unitario (€)</t>
  </si>
  <si>
    <t>Importe total   (sin IVA)</t>
  </si>
  <si>
    <t>TOTAL SIN IVA</t>
  </si>
  <si>
    <t>IVA</t>
  </si>
  <si>
    <t>TOTAL IVA INCLUIDO</t>
  </si>
  <si>
    <t>•	El Anexo III OFERTA ECONÓMICA está preparado para calcular automáticamente el valor ofertado y el importe total de la oferta económica.
•	No se admitirán ofertas con precios unitarios con más de dos cifras decimales.
•	No se admitirán ofertas parciales, desestimándose aquellas ofertas que no incluyan la totalidad de las referencias incluidas en el lote. 
•	El 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t>
  </si>
  <si>
    <t>JUMPER BIFIBRA MM LC-LC 8M</t>
  </si>
  <si>
    <t>JUMPER BIFIBRA MM ST-SC 8M</t>
  </si>
  <si>
    <t>JUMPER BIFIBRA MM ST-SC 15M</t>
  </si>
  <si>
    <t>JUMPER BIFIBRA MM LC-LC 3M</t>
  </si>
  <si>
    <t>JUMPER BIFIBRA MM LC-LC 1M</t>
  </si>
  <si>
    <t>JUMPER BIFIBRA SM LC-LC 8M</t>
  </si>
  <si>
    <t>JUMPER BIFIBRA SM LC-LC 3M</t>
  </si>
  <si>
    <t>JUMPER BIFIBRA SM LC-LC 1M</t>
  </si>
  <si>
    <t>JUMPER BIFIBRA SM FC-LC 15M</t>
  </si>
  <si>
    <t>JUMPER BIFIBRA MM ST-ST 15M</t>
  </si>
  <si>
    <t>JUMPER BIFIBRA SM FC-SC 15M</t>
  </si>
  <si>
    <t>JUMPER BIFIBRA MM FC-ST 15M</t>
  </si>
  <si>
    <t>JUMPER BIFIBRA SM FC-LC 5m</t>
  </si>
  <si>
    <t>JUMPER BIFIBRA SM FC-LC 8m</t>
  </si>
  <si>
    <t>JUMPER BIFIBRA MM MTRJ-ST 3M</t>
  </si>
  <si>
    <t>JUMPER BIFIBRA MM ST-ST 3M</t>
  </si>
  <si>
    <t>JUMPER BIFIBRA MM ST-SC 3M</t>
  </si>
  <si>
    <t>JUMPER BIFIBRA MM SC-SC 3M</t>
  </si>
  <si>
    <t>JUMPER BIFIBRA MM SC-MTRJ45 3M</t>
  </si>
  <si>
    <t>JUMPER BIFIBRA MM LC-SC 3M</t>
  </si>
  <si>
    <t>JUMPER BIFIBRA MM LC-ST 3M</t>
  </si>
  <si>
    <t>JUMPER BIFIBRA SM FC/PC-FC/PC 3M</t>
  </si>
  <si>
    <t>JUMPER BIFIBRA SM FC-SC 3M</t>
  </si>
  <si>
    <t>JUMPER BIFIBRA SM FC-LC 3M</t>
  </si>
  <si>
    <t>JUMPER BIFIBRA SM SC-SC 3M</t>
  </si>
  <si>
    <t>JUMPER BIFIBRA SM FC-ST 3m</t>
  </si>
  <si>
    <t>JUMPER BIFIBRA SM FC-SC 8M</t>
  </si>
  <si>
    <t>JUMPER BIFIBRA MM ST-ST 8M</t>
  </si>
  <si>
    <t>JUMPER BIFIBRA MM LC-ST 8M</t>
  </si>
  <si>
    <t>JUMPER BIFIBRA MM FC-ST 8M</t>
  </si>
  <si>
    <t>JUMPER BIFIBRA SM FC/PC-FC/PC 8m</t>
  </si>
  <si>
    <t>JUMPER BIFIBRA MM LC-ST 5m</t>
  </si>
  <si>
    <t>JUMPER DUPLEX MM OM4 LC-LC 1m (VIOLETA)</t>
  </si>
  <si>
    <t>JUMPER DUPLEX MM OM4 LC-LC 3m (VIOLETA)</t>
  </si>
  <si>
    <t>JUMPER DUPLEX MM OM4 LC-LC 8m (VIOLETA)</t>
  </si>
  <si>
    <t>JUMPER DUPLEX MM OM4 LC-LC 15m (VIOLETA)</t>
  </si>
  <si>
    <t>JUMPER DUPLEX MM OM5 LC-LC 1m (VERDE)</t>
  </si>
  <si>
    <t>JUMPER DUPLEX MM OM5 LC-LC 3m (VERDE)</t>
  </si>
  <si>
    <t>JUMPER DUPLEX MM OM5 LC-LC 7m (VERDE)</t>
  </si>
  <si>
    <t>JUMPER DUPLEX MM OM5 LC-LC 15m (LIMA)</t>
  </si>
  <si>
    <t>JUMPER DUPLEX SM OS2 LC/UPC-LC/UPC 1m</t>
  </si>
  <si>
    <t>JUMPER DUPLEX SM OS2 LC/UPC-LC/UPC 3m</t>
  </si>
  <si>
    <t>JUMPER DUPLEX SM OS2 LC/UPC-LC/UPC 7m</t>
  </si>
  <si>
    <t>JUMPER DUPLEX SM OS2 LC/UPC-LC/UPC 15m</t>
  </si>
  <si>
    <t>JUMPER DUPLEX MM OM4 ST-LC 1m (FUCSIA)</t>
  </si>
  <si>
    <t>JUMPER DUPLEX MM OM4 ST-LC 3m (FUCSIA)</t>
  </si>
  <si>
    <t>JUMPER DUPLEX MM OM4 ST-LC 8m (FUCSIA)</t>
  </si>
  <si>
    <t>JUMPER DUPLEX MM OM4 ST-LC 15m (FUCSIA)</t>
  </si>
  <si>
    <t>JUMPER DUPLEX MM OM3 LC-LC 1m (AQUA)</t>
  </si>
  <si>
    <t>JUMPER DUPLEX MM OM3 LC-LC 3m (AQUA)</t>
  </si>
  <si>
    <t>JUMPER DUPLEX MM OM3 LC-LC 7,5m (AQUA)</t>
  </si>
  <si>
    <t>JUMPER DUPLEX MM OM3 LC-LC 15m (AQUA)</t>
  </si>
  <si>
    <t>JUMPER DUPLEX SM OS2 LC/APC-LC/APC 1m</t>
  </si>
  <si>
    <t>JUMPER DUPLEX SM OS2 LC/APC-LC/APC 3m</t>
  </si>
  <si>
    <t>JUMPER DUPLEX SM OS2 LC/APC-LC/APC 8m</t>
  </si>
  <si>
    <t>JUMPER DUPLEX SM OS2 LC/APC-LC/APC 15m</t>
  </si>
  <si>
    <t>JUMPER DUPLEX SM OS2 LC/APC-FC/PC 1m</t>
  </si>
  <si>
    <t>JUMPER DUPLEX SM OS2 LC/APC-FC/PC 3m</t>
  </si>
  <si>
    <t>JUMPER DUPLEX SM OS2 LC/APC-FC/PC 8m</t>
  </si>
  <si>
    <t>JUMPER DUPLEX SM OS2 LC/APC-FC/PC 15m</t>
  </si>
  <si>
    <t>JUMPER DUPLEX SM OS2 LC/APC-LC/PC 1m</t>
  </si>
  <si>
    <t>JUMPER DUPLEX SM OS2 LC/APC-LC/PC 3m</t>
  </si>
  <si>
    <t>JUMPER DUPLEX SM OS2 LC/APC-LC/PC 8m</t>
  </si>
  <si>
    <t>JUMPER DUPLEX SM OS2 LC/APC-LC/PC 15m</t>
  </si>
  <si>
    <t>JUMPER DUPLEX MM OM4 LC-LC 20m</t>
  </si>
  <si>
    <t>JUMPER DUPLEX MM OM5 LC-LC 20m</t>
  </si>
  <si>
    <t>JUMPER DUPLEX SM OS2  LC/UPC-LC/UPC 20m</t>
  </si>
  <si>
    <t>JUMPER DUPLEX MM OM4 ST-LC 20m</t>
  </si>
  <si>
    <t>JUMPER DUPLEX MM OM3 LC-LC 20m</t>
  </si>
  <si>
    <t>JUMPER DUPLEX SM OS2 LC/APC-LC/APC 20m</t>
  </si>
  <si>
    <t>JUMPER DUPLEX SM OS2 LC/APC-FC/PC 20m</t>
  </si>
  <si>
    <t>JUMPER DUPLEX SM OS2 LC/APC-LC/PC 20m</t>
  </si>
  <si>
    <t>JUMPER BIFIBRA MM MTRJ-ST 8M</t>
  </si>
  <si>
    <t>JUMPER BIFIBRA MM LC-ST 15M</t>
  </si>
  <si>
    <t>Unidades estimadas</t>
  </si>
  <si>
    <t>Posicion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</si>
</sst>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8" formatCode="#,##0.00\ &quot;€&quot;;[Red]\-#,##0.00\ &quot;€&quot;"/>
  </numFmts>
  <fonts count="4" x14ac:knownFonts="1">
    <font>
      <sz val="11"/>
      <color theme="1"/>
      <name val="Calibri"/>
      <family val="2"/>
      <scheme val="minor"/>
    </font>
    <font>
      <b/>
      <sz val="11"/>
      <color theme="0"/>
      <name val="Calibri"/>
      <family val="2"/>
      <scheme val="minor"/>
    </font>
    <font>
      <sz val="9"/>
      <color theme="1"/>
      <name val="Calibri"/>
      <family val="2"/>
      <scheme val="minor"/>
    </font>
    <font>
      <sz val="8"/>
      <name val="Calibri"/>
      <family val="2"/>
      <scheme val="minor"/>
    </font>
  </fonts>
  <fills count="5">
    <fill>
      <patternFill patternType="none"/>
    </fill>
    <fill>
      <patternFill patternType="gray125"/>
    </fill>
    <fill>
      <patternFill patternType="solid">
        <fgColor rgb="FF002060"/>
        <bgColor indexed="64"/>
      </patternFill>
    </fill>
    <fill>
      <patternFill patternType="solid">
        <fgColor theme="4" tint="0.79998168889431442"/>
        <bgColor indexed="64"/>
      </patternFill>
    </fill>
    <fill>
      <patternFill patternType="solid">
        <fgColor theme="3" tint="0.79998168889431442"/>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5">
    <xf numFmtId="0" fontId="0" fillId="0" borderId="0" xfId="0"/>
    <xf numFmtId="0" fontId="0" fillId="0" borderId="0" xfId="0" applyProtection="1"/>
    <xf numFmtId="0" fontId="0" fillId="0" borderId="0" xfId="0" applyAlignment="1" applyProtection="1">
      <alignment horizontal="center"/>
    </xf>
    <xf numFmtId="0" fontId="1" fillId="2" borderId="0" xfId="0" applyFont="1" applyFill="1" applyProtection="1"/>
    <xf numFmtId="6" fontId="0" fillId="0" borderId="0" xfId="0" applyNumberFormat="1" applyProtection="1"/>
    <xf numFmtId="0" fontId="0" fillId="3" borderId="1" xfId="0" applyFill="1" applyBorder="1" applyAlignment="1" applyProtection="1">
      <alignment horizontal="center"/>
    </xf>
    <xf numFmtId="8" fontId="0" fillId="0" borderId="1" xfId="0" applyNumberFormat="1" applyBorder="1" applyProtection="1">
      <protection locked="0"/>
    </xf>
    <xf numFmtId="8" fontId="0" fillId="3" borderId="1" xfId="0" applyNumberFormat="1" applyFill="1" applyBorder="1" applyProtection="1"/>
    <xf numFmtId="49" fontId="0" fillId="0" borderId="0" xfId="0" applyNumberFormat="1" applyAlignment="1" applyProtection="1">
      <alignment horizontal="center"/>
    </xf>
    <xf numFmtId="0" fontId="0" fillId="3" borderId="12" xfId="0" applyFill="1" applyBorder="1" applyAlignment="1" applyProtection="1">
      <alignment horizontal="center"/>
    </xf>
    <xf numFmtId="49" fontId="1" fillId="2" borderId="1" xfId="0" applyNumberFormat="1" applyFont="1" applyFill="1" applyBorder="1" applyAlignment="1" applyProtection="1">
      <alignment horizontal="center" vertical="center"/>
    </xf>
    <xf numFmtId="49" fontId="1" fillId="2" borderId="2" xfId="0" applyNumberFormat="1" applyFont="1" applyFill="1" applyBorder="1" applyAlignment="1" applyProtection="1">
      <alignment horizontal="center" vertical="center"/>
    </xf>
    <xf numFmtId="0" fontId="2" fillId="4" borderId="4" xfId="0" applyFont="1" applyFill="1" applyBorder="1" applyAlignment="1" applyProtection="1">
      <alignment horizontal="left" vertical="center" wrapText="1"/>
    </xf>
    <xf numFmtId="0" fontId="2" fillId="4" borderId="5" xfId="0" applyFont="1" applyFill="1" applyBorder="1" applyAlignment="1" applyProtection="1">
      <alignment horizontal="left" vertical="center"/>
    </xf>
    <xf numFmtId="0" fontId="2" fillId="4" borderId="6" xfId="0" applyFont="1" applyFill="1" applyBorder="1" applyAlignment="1" applyProtection="1">
      <alignment horizontal="left" vertical="center"/>
    </xf>
    <xf numFmtId="0" fontId="2" fillId="4" borderId="7" xfId="0" applyFont="1" applyFill="1" applyBorder="1" applyAlignment="1" applyProtection="1">
      <alignment horizontal="left" vertical="center"/>
    </xf>
    <xf numFmtId="0" fontId="2" fillId="4" borderId="0" xfId="0" applyFont="1" applyFill="1" applyBorder="1" applyAlignment="1" applyProtection="1">
      <alignment horizontal="left" vertical="center"/>
    </xf>
    <xf numFmtId="0" fontId="2" fillId="4" borderId="8" xfId="0" applyFont="1" applyFill="1" applyBorder="1" applyAlignment="1" applyProtection="1">
      <alignment horizontal="left" vertical="center"/>
    </xf>
    <xf numFmtId="0" fontId="2" fillId="4" borderId="9" xfId="0" applyFont="1" applyFill="1" applyBorder="1" applyAlignment="1" applyProtection="1">
      <alignment horizontal="left" vertical="center"/>
    </xf>
    <xf numFmtId="0" fontId="2" fillId="4" borderId="10" xfId="0" applyFont="1" applyFill="1" applyBorder="1" applyAlignment="1" applyProtection="1">
      <alignment horizontal="left" vertical="center"/>
    </xf>
    <xf numFmtId="0" fontId="2" fillId="4" borderId="11" xfId="0" applyFont="1" applyFill="1" applyBorder="1" applyAlignment="1" applyProtection="1">
      <alignment horizontal="left" vertical="center"/>
    </xf>
    <xf numFmtId="0" fontId="1" fillId="2" borderId="1" xfId="0" applyFont="1" applyFill="1" applyBorder="1" applyAlignment="1" applyProtection="1">
      <alignment horizontal="center" vertical="center"/>
    </xf>
    <xf numFmtId="0" fontId="1" fillId="2" borderId="1"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xf>
    <xf numFmtId="0" fontId="1" fillId="2" borderId="3" xfId="0" applyFont="1" applyFill="1" applyBorder="1" applyAlignment="1" applyProtection="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EF3A41-4275-4D15-8EEC-B270631A0146}">
  <dimension ref="A1:F90"/>
  <sheetViews>
    <sheetView tabSelected="1" workbookViewId="0">
      <selection activeCell="C6" sqref="C6"/>
    </sheetView>
  </sheetViews>
  <sheetFormatPr baseColWidth="10" defaultColWidth="11.5" defaultRowHeight="14.3" x14ac:dyDescent="0.25"/>
  <cols>
    <col min="1" max="1" width="8.875" style="8" customWidth="1"/>
    <col min="2" max="2" width="11.5" style="1"/>
    <col min="3" max="3" width="45.625" style="1" customWidth="1"/>
    <col min="4" max="4" width="11.5" style="2"/>
    <col min="5" max="5" width="18.625" style="1" customWidth="1"/>
    <col min="6" max="6" width="22.875" style="1" customWidth="1"/>
    <col min="7" max="16384" width="11.5" style="1"/>
  </cols>
  <sheetData>
    <row r="1" spans="1:6" ht="14.45" customHeight="1" thickBot="1" x14ac:dyDescent="0.3">
      <c r="A1" s="10" t="s">
        <v>83</v>
      </c>
      <c r="B1" s="21" t="s">
        <v>0</v>
      </c>
      <c r="C1" s="21" t="s">
        <v>1</v>
      </c>
      <c r="D1" s="22" t="s">
        <v>82</v>
      </c>
      <c r="E1" s="23" t="s">
        <v>2</v>
      </c>
      <c r="F1" s="22" t="s">
        <v>3</v>
      </c>
    </row>
    <row r="2" spans="1:6" ht="14.95" thickBot="1" x14ac:dyDescent="0.3">
      <c r="A2" s="11"/>
      <c r="B2" s="21"/>
      <c r="C2" s="21"/>
      <c r="D2" s="22"/>
      <c r="E2" s="24"/>
      <c r="F2" s="22"/>
    </row>
    <row r="3" spans="1:6" ht="14.95" thickBot="1" x14ac:dyDescent="0.3">
      <c r="A3" s="9">
        <v>1</v>
      </c>
      <c r="B3" s="9">
        <v>10611</v>
      </c>
      <c r="C3" s="5" t="s">
        <v>8</v>
      </c>
      <c r="D3" s="5">
        <v>34</v>
      </c>
      <c r="E3" s="6">
        <v>0</v>
      </c>
      <c r="F3" s="7">
        <f t="shared" ref="F3:F76" si="0">(SUM(E3:E3))*D3</f>
        <v>0</v>
      </c>
    </row>
    <row r="4" spans="1:6" ht="14.95" thickBot="1" x14ac:dyDescent="0.3">
      <c r="A4" s="9">
        <v>2</v>
      </c>
      <c r="B4" s="9">
        <v>10612</v>
      </c>
      <c r="C4" s="5" t="s">
        <v>9</v>
      </c>
      <c r="D4" s="5">
        <v>4</v>
      </c>
      <c r="E4" s="6">
        <v>0</v>
      </c>
      <c r="F4" s="7">
        <f t="shared" si="0"/>
        <v>0</v>
      </c>
    </row>
    <row r="5" spans="1:6" ht="14.95" thickBot="1" x14ac:dyDescent="0.3">
      <c r="A5" s="9">
        <v>3</v>
      </c>
      <c r="B5" s="9">
        <v>10613</v>
      </c>
      <c r="C5" s="5" t="s">
        <v>10</v>
      </c>
      <c r="D5" s="5">
        <v>2</v>
      </c>
      <c r="E5" s="6">
        <v>0</v>
      </c>
      <c r="F5" s="7">
        <f t="shared" si="0"/>
        <v>0</v>
      </c>
    </row>
    <row r="6" spans="1:6" ht="14.95" thickBot="1" x14ac:dyDescent="0.3">
      <c r="A6" s="9">
        <v>4</v>
      </c>
      <c r="B6" s="9">
        <v>10664</v>
      </c>
      <c r="C6" s="5" t="s">
        <v>11</v>
      </c>
      <c r="D6" s="5">
        <v>38</v>
      </c>
      <c r="E6" s="6">
        <v>0</v>
      </c>
      <c r="F6" s="7">
        <f t="shared" si="0"/>
        <v>0</v>
      </c>
    </row>
    <row r="7" spans="1:6" ht="14.95" thickBot="1" x14ac:dyDescent="0.3">
      <c r="A7" s="9">
        <v>5</v>
      </c>
      <c r="B7" s="9">
        <v>10665</v>
      </c>
      <c r="C7" s="5" t="s">
        <v>12</v>
      </c>
      <c r="D7" s="5">
        <v>20</v>
      </c>
      <c r="E7" s="6">
        <v>0</v>
      </c>
      <c r="F7" s="7">
        <f t="shared" si="0"/>
        <v>0</v>
      </c>
    </row>
    <row r="8" spans="1:6" ht="14.95" thickBot="1" x14ac:dyDescent="0.3">
      <c r="A8" s="9">
        <v>6</v>
      </c>
      <c r="B8" s="9">
        <v>10666</v>
      </c>
      <c r="C8" s="5" t="s">
        <v>13</v>
      </c>
      <c r="D8" s="5">
        <v>4</v>
      </c>
      <c r="E8" s="6">
        <v>0</v>
      </c>
      <c r="F8" s="7">
        <f t="shared" si="0"/>
        <v>0</v>
      </c>
    </row>
    <row r="9" spans="1:6" ht="14.95" thickBot="1" x14ac:dyDescent="0.3">
      <c r="A9" s="9">
        <v>7</v>
      </c>
      <c r="B9" s="9">
        <v>10667</v>
      </c>
      <c r="C9" s="5" t="s">
        <v>14</v>
      </c>
      <c r="D9" s="5">
        <v>8</v>
      </c>
      <c r="E9" s="6">
        <v>0</v>
      </c>
      <c r="F9" s="7">
        <f t="shared" si="0"/>
        <v>0</v>
      </c>
    </row>
    <row r="10" spans="1:6" ht="14.95" thickBot="1" x14ac:dyDescent="0.3">
      <c r="A10" s="9">
        <v>8</v>
      </c>
      <c r="B10" s="9">
        <v>10668</v>
      </c>
      <c r="C10" s="5" t="s">
        <v>15</v>
      </c>
      <c r="D10" s="5">
        <v>4</v>
      </c>
      <c r="E10" s="6">
        <v>0</v>
      </c>
      <c r="F10" s="7">
        <f t="shared" si="0"/>
        <v>0</v>
      </c>
    </row>
    <row r="11" spans="1:6" ht="14.95" thickBot="1" x14ac:dyDescent="0.3">
      <c r="A11" s="9">
        <v>9</v>
      </c>
      <c r="B11" s="9">
        <v>18049</v>
      </c>
      <c r="C11" s="5" t="s">
        <v>16</v>
      </c>
      <c r="D11" s="5">
        <v>8</v>
      </c>
      <c r="E11" s="6">
        <v>0</v>
      </c>
      <c r="F11" s="7">
        <f t="shared" si="0"/>
        <v>0</v>
      </c>
    </row>
    <row r="12" spans="1:6" ht="14.95" thickBot="1" x14ac:dyDescent="0.3">
      <c r="A12" s="9">
        <v>10</v>
      </c>
      <c r="B12" s="9">
        <v>18056</v>
      </c>
      <c r="C12" s="5" t="s">
        <v>17</v>
      </c>
      <c r="D12" s="5">
        <v>10</v>
      </c>
      <c r="E12" s="6">
        <v>0</v>
      </c>
      <c r="F12" s="7">
        <f t="shared" si="0"/>
        <v>0</v>
      </c>
    </row>
    <row r="13" spans="1:6" ht="14.95" thickBot="1" x14ac:dyDescent="0.3">
      <c r="A13" s="9">
        <v>11</v>
      </c>
      <c r="B13" s="9">
        <v>18057</v>
      </c>
      <c r="C13" s="5" t="s">
        <v>81</v>
      </c>
      <c r="D13" s="5">
        <v>56</v>
      </c>
      <c r="E13" s="6">
        <v>0</v>
      </c>
      <c r="F13" s="7">
        <f t="shared" si="0"/>
        <v>0</v>
      </c>
    </row>
    <row r="14" spans="1:6" ht="14.95" thickBot="1" x14ac:dyDescent="0.3">
      <c r="A14" s="9">
        <v>12</v>
      </c>
      <c r="B14" s="9">
        <v>18060</v>
      </c>
      <c r="C14" s="5" t="s">
        <v>18</v>
      </c>
      <c r="D14" s="5">
        <v>8</v>
      </c>
      <c r="E14" s="6">
        <v>0</v>
      </c>
      <c r="F14" s="7">
        <f t="shared" si="0"/>
        <v>0</v>
      </c>
    </row>
    <row r="15" spans="1:6" ht="14.95" thickBot="1" x14ac:dyDescent="0.3">
      <c r="A15" s="9">
        <v>13</v>
      </c>
      <c r="B15" s="9">
        <v>18066</v>
      </c>
      <c r="C15" s="5" t="s">
        <v>19</v>
      </c>
      <c r="D15" s="5">
        <v>2</v>
      </c>
      <c r="E15" s="6">
        <v>0</v>
      </c>
      <c r="F15" s="7">
        <f t="shared" si="0"/>
        <v>0</v>
      </c>
    </row>
    <row r="16" spans="1:6" ht="14.95" thickBot="1" x14ac:dyDescent="0.3">
      <c r="A16" s="9">
        <v>14</v>
      </c>
      <c r="B16" s="9">
        <v>18067</v>
      </c>
      <c r="C16" s="5" t="s">
        <v>20</v>
      </c>
      <c r="D16" s="5">
        <v>12</v>
      </c>
      <c r="E16" s="6">
        <v>0</v>
      </c>
      <c r="F16" s="7">
        <f t="shared" si="0"/>
        <v>0</v>
      </c>
    </row>
    <row r="17" spans="1:6" ht="14.95" thickBot="1" x14ac:dyDescent="0.3">
      <c r="A17" s="9">
        <v>15</v>
      </c>
      <c r="B17" s="9">
        <v>18068</v>
      </c>
      <c r="C17" s="5" t="s">
        <v>21</v>
      </c>
      <c r="D17" s="5">
        <v>12</v>
      </c>
      <c r="E17" s="6">
        <v>0</v>
      </c>
      <c r="F17" s="7">
        <f t="shared" si="0"/>
        <v>0</v>
      </c>
    </row>
    <row r="18" spans="1:6" ht="14.95" thickBot="1" x14ac:dyDescent="0.3">
      <c r="A18" s="9">
        <v>16</v>
      </c>
      <c r="B18" s="9">
        <v>18069</v>
      </c>
      <c r="C18" s="5" t="s">
        <v>22</v>
      </c>
      <c r="D18" s="5">
        <v>44</v>
      </c>
      <c r="E18" s="6">
        <v>0</v>
      </c>
      <c r="F18" s="7">
        <f t="shared" si="0"/>
        <v>0</v>
      </c>
    </row>
    <row r="19" spans="1:6" ht="14.95" thickBot="1" x14ac:dyDescent="0.3">
      <c r="A19" s="9">
        <v>17</v>
      </c>
      <c r="B19" s="9">
        <v>18070</v>
      </c>
      <c r="C19" s="5" t="s">
        <v>23</v>
      </c>
      <c r="D19" s="5">
        <v>30</v>
      </c>
      <c r="E19" s="6">
        <v>0</v>
      </c>
      <c r="F19" s="7">
        <f t="shared" si="0"/>
        <v>0</v>
      </c>
    </row>
    <row r="20" spans="1:6" ht="14.95" thickBot="1" x14ac:dyDescent="0.3">
      <c r="A20" s="9">
        <v>18</v>
      </c>
      <c r="B20" s="9">
        <v>18071</v>
      </c>
      <c r="C20" s="5" t="s">
        <v>24</v>
      </c>
      <c r="D20" s="5">
        <v>26</v>
      </c>
      <c r="E20" s="6">
        <v>0</v>
      </c>
      <c r="F20" s="7">
        <f t="shared" si="0"/>
        <v>0</v>
      </c>
    </row>
    <row r="21" spans="1:6" ht="14.95" thickBot="1" x14ac:dyDescent="0.3">
      <c r="A21" s="9">
        <v>19</v>
      </c>
      <c r="B21" s="9">
        <v>18072</v>
      </c>
      <c r="C21" s="5" t="s">
        <v>25</v>
      </c>
      <c r="D21" s="5">
        <v>4</v>
      </c>
      <c r="E21" s="6">
        <v>0</v>
      </c>
      <c r="F21" s="7">
        <f t="shared" si="0"/>
        <v>0</v>
      </c>
    </row>
    <row r="22" spans="1:6" ht="14.95" thickBot="1" x14ac:dyDescent="0.3">
      <c r="A22" s="9">
        <v>20</v>
      </c>
      <c r="B22" s="9">
        <v>18073</v>
      </c>
      <c r="C22" s="5" t="s">
        <v>26</v>
      </c>
      <c r="D22" s="5">
        <v>2</v>
      </c>
      <c r="E22" s="6">
        <v>0</v>
      </c>
      <c r="F22" s="7">
        <f t="shared" si="0"/>
        <v>0</v>
      </c>
    </row>
    <row r="23" spans="1:6" ht="14.95" thickBot="1" x14ac:dyDescent="0.3">
      <c r="A23" s="9">
        <v>21</v>
      </c>
      <c r="B23" s="9">
        <v>18074</v>
      </c>
      <c r="C23" s="5" t="s">
        <v>27</v>
      </c>
      <c r="D23" s="5">
        <v>6</v>
      </c>
      <c r="E23" s="6">
        <v>0</v>
      </c>
      <c r="F23" s="7">
        <f t="shared" si="0"/>
        <v>0</v>
      </c>
    </row>
    <row r="24" spans="1:6" ht="14.95" thickBot="1" x14ac:dyDescent="0.3">
      <c r="A24" s="9">
        <v>22</v>
      </c>
      <c r="B24" s="9">
        <v>18075</v>
      </c>
      <c r="C24" s="5" t="s">
        <v>28</v>
      </c>
      <c r="D24" s="5">
        <v>96</v>
      </c>
      <c r="E24" s="6">
        <v>0</v>
      </c>
      <c r="F24" s="7">
        <f t="shared" si="0"/>
        <v>0</v>
      </c>
    </row>
    <row r="25" spans="1:6" ht="14.95" thickBot="1" x14ac:dyDescent="0.3">
      <c r="A25" s="9">
        <v>23</v>
      </c>
      <c r="B25" s="9">
        <v>18076</v>
      </c>
      <c r="C25" s="5" t="s">
        <v>29</v>
      </c>
      <c r="D25" s="5">
        <v>16</v>
      </c>
      <c r="E25" s="6">
        <v>0</v>
      </c>
      <c r="F25" s="7">
        <f t="shared" si="0"/>
        <v>0</v>
      </c>
    </row>
    <row r="26" spans="1:6" ht="14.95" thickBot="1" x14ac:dyDescent="0.3">
      <c r="A26" s="9">
        <v>24</v>
      </c>
      <c r="B26" s="9">
        <v>18077</v>
      </c>
      <c r="C26" s="5" t="s">
        <v>30</v>
      </c>
      <c r="D26" s="5">
        <v>18</v>
      </c>
      <c r="E26" s="6">
        <v>0</v>
      </c>
      <c r="F26" s="7">
        <f t="shared" si="0"/>
        <v>0</v>
      </c>
    </row>
    <row r="27" spans="1:6" ht="14.95" thickBot="1" x14ac:dyDescent="0.3">
      <c r="A27" s="9">
        <v>25</v>
      </c>
      <c r="B27" s="9">
        <v>18078</v>
      </c>
      <c r="C27" s="5" t="s">
        <v>31</v>
      </c>
      <c r="D27" s="5">
        <v>12</v>
      </c>
      <c r="E27" s="6">
        <v>0</v>
      </c>
      <c r="F27" s="7">
        <f t="shared" si="0"/>
        <v>0</v>
      </c>
    </row>
    <row r="28" spans="1:6" ht="14.95" thickBot="1" x14ac:dyDescent="0.3">
      <c r="A28" s="9">
        <v>26</v>
      </c>
      <c r="B28" s="9">
        <v>18079</v>
      </c>
      <c r="C28" s="5" t="s">
        <v>32</v>
      </c>
      <c r="D28" s="5">
        <v>2</v>
      </c>
      <c r="E28" s="6">
        <v>0</v>
      </c>
      <c r="F28" s="7">
        <f t="shared" si="0"/>
        <v>0</v>
      </c>
    </row>
    <row r="29" spans="1:6" ht="14.95" thickBot="1" x14ac:dyDescent="0.3">
      <c r="A29" s="9">
        <v>27</v>
      </c>
      <c r="B29" s="9">
        <v>18080</v>
      </c>
      <c r="C29" s="5" t="s">
        <v>33</v>
      </c>
      <c r="D29" s="5">
        <v>2</v>
      </c>
      <c r="E29" s="6">
        <v>0</v>
      </c>
      <c r="F29" s="7">
        <f t="shared" si="0"/>
        <v>0</v>
      </c>
    </row>
    <row r="30" spans="1:6" ht="14.95" thickBot="1" x14ac:dyDescent="0.3">
      <c r="A30" s="9">
        <v>28</v>
      </c>
      <c r="B30" s="9">
        <v>18083</v>
      </c>
      <c r="C30" s="5" t="s">
        <v>34</v>
      </c>
      <c r="D30" s="5">
        <v>16</v>
      </c>
      <c r="E30" s="6">
        <v>0</v>
      </c>
      <c r="F30" s="7">
        <f t="shared" si="0"/>
        <v>0</v>
      </c>
    </row>
    <row r="31" spans="1:6" ht="14.95" thickBot="1" x14ac:dyDescent="0.3">
      <c r="A31" s="9">
        <v>29</v>
      </c>
      <c r="B31" s="9">
        <v>18084</v>
      </c>
      <c r="C31" s="5" t="s">
        <v>35</v>
      </c>
      <c r="D31" s="5">
        <v>10</v>
      </c>
      <c r="E31" s="6">
        <v>0</v>
      </c>
      <c r="F31" s="7">
        <f t="shared" si="0"/>
        <v>0</v>
      </c>
    </row>
    <row r="32" spans="1:6" ht="14.95" thickBot="1" x14ac:dyDescent="0.3">
      <c r="A32" s="9">
        <v>30</v>
      </c>
      <c r="B32" s="9">
        <v>18085</v>
      </c>
      <c r="C32" s="5" t="s">
        <v>36</v>
      </c>
      <c r="D32" s="5">
        <v>36</v>
      </c>
      <c r="E32" s="6">
        <v>0</v>
      </c>
      <c r="F32" s="7">
        <f t="shared" si="0"/>
        <v>0</v>
      </c>
    </row>
    <row r="33" spans="1:6" ht="14.95" thickBot="1" x14ac:dyDescent="0.3">
      <c r="A33" s="9">
        <v>31</v>
      </c>
      <c r="B33" s="9">
        <v>18086</v>
      </c>
      <c r="C33" s="5" t="s">
        <v>37</v>
      </c>
      <c r="D33" s="5">
        <v>2</v>
      </c>
      <c r="E33" s="6">
        <v>0</v>
      </c>
      <c r="F33" s="7">
        <f t="shared" si="0"/>
        <v>0</v>
      </c>
    </row>
    <row r="34" spans="1:6" ht="14.95" thickBot="1" x14ac:dyDescent="0.3">
      <c r="A34" s="9">
        <v>32</v>
      </c>
      <c r="B34" s="9">
        <v>18087</v>
      </c>
      <c r="C34" s="5" t="s">
        <v>38</v>
      </c>
      <c r="D34" s="5">
        <v>16</v>
      </c>
      <c r="E34" s="6">
        <v>0</v>
      </c>
      <c r="F34" s="7">
        <f t="shared" si="0"/>
        <v>0</v>
      </c>
    </row>
    <row r="35" spans="1:6" ht="14.95" thickBot="1" x14ac:dyDescent="0.3">
      <c r="A35" s="9">
        <v>33</v>
      </c>
      <c r="B35" s="9">
        <v>18090</v>
      </c>
      <c r="C35" s="5" t="s">
        <v>39</v>
      </c>
      <c r="D35" s="5">
        <v>170</v>
      </c>
      <c r="E35" s="6">
        <v>0</v>
      </c>
      <c r="F35" s="7">
        <f t="shared" si="0"/>
        <v>0</v>
      </c>
    </row>
    <row r="36" spans="1:6" ht="14.95" thickBot="1" x14ac:dyDescent="0.3">
      <c r="A36" s="9">
        <v>34</v>
      </c>
      <c r="B36" s="9">
        <v>110819</v>
      </c>
      <c r="C36" s="5" t="s">
        <v>40</v>
      </c>
      <c r="D36" s="5">
        <v>20</v>
      </c>
      <c r="E36" s="6">
        <v>0</v>
      </c>
      <c r="F36" s="7">
        <f t="shared" si="0"/>
        <v>0</v>
      </c>
    </row>
    <row r="37" spans="1:6" ht="14.95" thickBot="1" x14ac:dyDescent="0.3">
      <c r="A37" s="9">
        <v>35</v>
      </c>
      <c r="B37" s="9">
        <v>110820</v>
      </c>
      <c r="C37" s="5" t="s">
        <v>41</v>
      </c>
      <c r="D37" s="5">
        <v>20</v>
      </c>
      <c r="E37" s="6">
        <v>0</v>
      </c>
      <c r="F37" s="7">
        <f t="shared" si="0"/>
        <v>0</v>
      </c>
    </row>
    <row r="38" spans="1:6" ht="14.95" thickBot="1" x14ac:dyDescent="0.3">
      <c r="A38" s="9">
        <v>36</v>
      </c>
      <c r="B38" s="9">
        <v>110821</v>
      </c>
      <c r="C38" s="5" t="s">
        <v>42</v>
      </c>
      <c r="D38" s="5">
        <v>20</v>
      </c>
      <c r="E38" s="6">
        <v>0</v>
      </c>
      <c r="F38" s="7">
        <f t="shared" si="0"/>
        <v>0</v>
      </c>
    </row>
    <row r="39" spans="1:6" ht="14.95" thickBot="1" x14ac:dyDescent="0.3">
      <c r="A39" s="9">
        <v>37</v>
      </c>
      <c r="B39" s="9">
        <v>110822</v>
      </c>
      <c r="C39" s="5" t="s">
        <v>43</v>
      </c>
      <c r="D39" s="5">
        <v>20</v>
      </c>
      <c r="E39" s="6">
        <v>0</v>
      </c>
      <c r="F39" s="7">
        <f t="shared" si="0"/>
        <v>0</v>
      </c>
    </row>
    <row r="40" spans="1:6" ht="14.95" thickBot="1" x14ac:dyDescent="0.3">
      <c r="A40" s="9">
        <v>38</v>
      </c>
      <c r="B40" s="9">
        <v>110823</v>
      </c>
      <c r="C40" s="5" t="s">
        <v>44</v>
      </c>
      <c r="D40" s="5">
        <v>20</v>
      </c>
      <c r="E40" s="6">
        <v>0</v>
      </c>
      <c r="F40" s="7">
        <f t="shared" si="0"/>
        <v>0</v>
      </c>
    </row>
    <row r="41" spans="1:6" ht="14.95" thickBot="1" x14ac:dyDescent="0.3">
      <c r="A41" s="9">
        <v>39</v>
      </c>
      <c r="B41" s="9">
        <v>110824</v>
      </c>
      <c r="C41" s="5" t="s">
        <v>45</v>
      </c>
      <c r="D41" s="5">
        <v>20</v>
      </c>
      <c r="E41" s="6">
        <v>0</v>
      </c>
      <c r="F41" s="7">
        <f t="shared" si="0"/>
        <v>0</v>
      </c>
    </row>
    <row r="42" spans="1:6" ht="14.95" thickBot="1" x14ac:dyDescent="0.3">
      <c r="A42" s="9">
        <v>40</v>
      </c>
      <c r="B42" s="9">
        <v>110825</v>
      </c>
      <c r="C42" s="5" t="s">
        <v>46</v>
      </c>
      <c r="D42" s="5">
        <v>20</v>
      </c>
      <c r="E42" s="6">
        <v>0</v>
      </c>
      <c r="F42" s="7">
        <f t="shared" si="0"/>
        <v>0</v>
      </c>
    </row>
    <row r="43" spans="1:6" ht="14.95" thickBot="1" x14ac:dyDescent="0.3">
      <c r="A43" s="9">
        <v>41</v>
      </c>
      <c r="B43" s="9">
        <v>110826</v>
      </c>
      <c r="C43" s="5" t="s">
        <v>47</v>
      </c>
      <c r="D43" s="5">
        <v>20</v>
      </c>
      <c r="E43" s="6">
        <v>0</v>
      </c>
      <c r="F43" s="7">
        <f t="shared" si="0"/>
        <v>0</v>
      </c>
    </row>
    <row r="44" spans="1:6" ht="14.95" thickBot="1" x14ac:dyDescent="0.3">
      <c r="A44" s="9">
        <v>42</v>
      </c>
      <c r="B44" s="9">
        <v>110827</v>
      </c>
      <c r="C44" s="5" t="s">
        <v>48</v>
      </c>
      <c r="D44" s="5">
        <v>20</v>
      </c>
      <c r="E44" s="6">
        <v>0</v>
      </c>
      <c r="F44" s="7">
        <f t="shared" si="0"/>
        <v>0</v>
      </c>
    </row>
    <row r="45" spans="1:6" ht="14.95" thickBot="1" x14ac:dyDescent="0.3">
      <c r="A45" s="9">
        <v>43</v>
      </c>
      <c r="B45" s="9">
        <v>110828</v>
      </c>
      <c r="C45" s="5" t="s">
        <v>49</v>
      </c>
      <c r="D45" s="5">
        <v>20</v>
      </c>
      <c r="E45" s="6">
        <v>0</v>
      </c>
      <c r="F45" s="7">
        <f t="shared" si="0"/>
        <v>0</v>
      </c>
    </row>
    <row r="46" spans="1:6" ht="14.95" thickBot="1" x14ac:dyDescent="0.3">
      <c r="A46" s="9">
        <v>44</v>
      </c>
      <c r="B46" s="9">
        <v>110829</v>
      </c>
      <c r="C46" s="5" t="s">
        <v>50</v>
      </c>
      <c r="D46" s="5">
        <v>20</v>
      </c>
      <c r="E46" s="6">
        <v>0</v>
      </c>
      <c r="F46" s="7">
        <f t="shared" si="0"/>
        <v>0</v>
      </c>
    </row>
    <row r="47" spans="1:6" ht="14.95" thickBot="1" x14ac:dyDescent="0.3">
      <c r="A47" s="9">
        <v>45</v>
      </c>
      <c r="B47" s="9">
        <v>110830</v>
      </c>
      <c r="C47" s="5" t="s">
        <v>51</v>
      </c>
      <c r="D47" s="5">
        <v>20</v>
      </c>
      <c r="E47" s="6">
        <v>0</v>
      </c>
      <c r="F47" s="7">
        <f t="shared" si="0"/>
        <v>0</v>
      </c>
    </row>
    <row r="48" spans="1:6" ht="14.95" thickBot="1" x14ac:dyDescent="0.3">
      <c r="A48" s="9">
        <v>46</v>
      </c>
      <c r="B48" s="9">
        <v>110831</v>
      </c>
      <c r="C48" s="5" t="s">
        <v>52</v>
      </c>
      <c r="D48" s="5">
        <v>6</v>
      </c>
      <c r="E48" s="6">
        <v>0</v>
      </c>
      <c r="F48" s="7">
        <f t="shared" si="0"/>
        <v>0</v>
      </c>
    </row>
    <row r="49" spans="1:6" ht="14.95" thickBot="1" x14ac:dyDescent="0.3">
      <c r="A49" s="9">
        <v>47</v>
      </c>
      <c r="B49" s="9">
        <v>110832</v>
      </c>
      <c r="C49" s="5" t="s">
        <v>53</v>
      </c>
      <c r="D49" s="5">
        <v>20</v>
      </c>
      <c r="E49" s="6">
        <v>0</v>
      </c>
      <c r="F49" s="7">
        <f t="shared" si="0"/>
        <v>0</v>
      </c>
    </row>
    <row r="50" spans="1:6" ht="14.95" thickBot="1" x14ac:dyDescent="0.3">
      <c r="A50" s="9">
        <v>48</v>
      </c>
      <c r="B50" s="9">
        <v>110833</v>
      </c>
      <c r="C50" s="5" t="s">
        <v>54</v>
      </c>
      <c r="D50" s="5">
        <v>20</v>
      </c>
      <c r="E50" s="6">
        <v>0</v>
      </c>
      <c r="F50" s="7">
        <f t="shared" si="0"/>
        <v>0</v>
      </c>
    </row>
    <row r="51" spans="1:6" ht="14.95" thickBot="1" x14ac:dyDescent="0.3">
      <c r="A51" s="9">
        <v>49</v>
      </c>
      <c r="B51" s="9">
        <v>110834</v>
      </c>
      <c r="C51" s="5" t="s">
        <v>55</v>
      </c>
      <c r="D51" s="5">
        <v>20</v>
      </c>
      <c r="E51" s="6">
        <v>0</v>
      </c>
      <c r="F51" s="7">
        <f t="shared" si="0"/>
        <v>0</v>
      </c>
    </row>
    <row r="52" spans="1:6" ht="14.95" thickBot="1" x14ac:dyDescent="0.3">
      <c r="A52" s="9">
        <v>50</v>
      </c>
      <c r="B52" s="9">
        <v>110835</v>
      </c>
      <c r="C52" s="5" t="s">
        <v>56</v>
      </c>
      <c r="D52" s="5">
        <v>20</v>
      </c>
      <c r="E52" s="6">
        <v>0</v>
      </c>
      <c r="F52" s="7">
        <f t="shared" si="0"/>
        <v>0</v>
      </c>
    </row>
    <row r="53" spans="1:6" ht="14.95" thickBot="1" x14ac:dyDescent="0.3">
      <c r="A53" s="9">
        <v>51</v>
      </c>
      <c r="B53" s="9">
        <v>110836</v>
      </c>
      <c r="C53" s="5" t="s">
        <v>57</v>
      </c>
      <c r="D53" s="5">
        <v>20</v>
      </c>
      <c r="E53" s="6">
        <v>0</v>
      </c>
      <c r="F53" s="7">
        <f t="shared" si="0"/>
        <v>0</v>
      </c>
    </row>
    <row r="54" spans="1:6" ht="14.95" thickBot="1" x14ac:dyDescent="0.3">
      <c r="A54" s="9">
        <v>52</v>
      </c>
      <c r="B54" s="9">
        <v>110837</v>
      </c>
      <c r="C54" s="5" t="s">
        <v>58</v>
      </c>
      <c r="D54" s="5">
        <v>20</v>
      </c>
      <c r="E54" s="6">
        <v>0</v>
      </c>
      <c r="F54" s="7">
        <f t="shared" si="0"/>
        <v>0</v>
      </c>
    </row>
    <row r="55" spans="1:6" ht="14.95" thickBot="1" x14ac:dyDescent="0.3">
      <c r="A55" s="9">
        <v>53</v>
      </c>
      <c r="B55" s="9">
        <v>110838</v>
      </c>
      <c r="C55" s="5" t="s">
        <v>59</v>
      </c>
      <c r="D55" s="5">
        <v>20</v>
      </c>
      <c r="E55" s="6">
        <v>0</v>
      </c>
      <c r="F55" s="7">
        <f t="shared" si="0"/>
        <v>0</v>
      </c>
    </row>
    <row r="56" spans="1:6" ht="14.95" thickBot="1" x14ac:dyDescent="0.3">
      <c r="A56" s="9">
        <v>54</v>
      </c>
      <c r="B56" s="9">
        <v>110839</v>
      </c>
      <c r="C56" s="5" t="s">
        <v>60</v>
      </c>
      <c r="D56" s="5">
        <v>20</v>
      </c>
      <c r="E56" s="6">
        <v>0</v>
      </c>
      <c r="F56" s="7">
        <f t="shared" si="0"/>
        <v>0</v>
      </c>
    </row>
    <row r="57" spans="1:6" ht="14.95" thickBot="1" x14ac:dyDescent="0.3">
      <c r="A57" s="9">
        <v>55</v>
      </c>
      <c r="B57" s="9">
        <v>110840</v>
      </c>
      <c r="C57" s="5" t="s">
        <v>61</v>
      </c>
      <c r="D57" s="5">
        <v>20</v>
      </c>
      <c r="E57" s="6">
        <v>0</v>
      </c>
      <c r="F57" s="7">
        <f t="shared" si="0"/>
        <v>0</v>
      </c>
    </row>
    <row r="58" spans="1:6" ht="14.95" thickBot="1" x14ac:dyDescent="0.3">
      <c r="A58" s="9">
        <v>56</v>
      </c>
      <c r="B58" s="9">
        <v>110841</v>
      </c>
      <c r="C58" s="5" t="s">
        <v>62</v>
      </c>
      <c r="D58" s="5">
        <v>20</v>
      </c>
      <c r="E58" s="6">
        <v>0</v>
      </c>
      <c r="F58" s="7">
        <f t="shared" si="0"/>
        <v>0</v>
      </c>
    </row>
    <row r="59" spans="1:6" ht="14.95" thickBot="1" x14ac:dyDescent="0.3">
      <c r="A59" s="9">
        <v>57</v>
      </c>
      <c r="B59" s="9">
        <v>110842</v>
      </c>
      <c r="C59" s="5" t="s">
        <v>63</v>
      </c>
      <c r="D59" s="5">
        <v>20</v>
      </c>
      <c r="E59" s="6">
        <v>0</v>
      </c>
      <c r="F59" s="7">
        <f t="shared" si="0"/>
        <v>0</v>
      </c>
    </row>
    <row r="60" spans="1:6" ht="14.95" thickBot="1" x14ac:dyDescent="0.3">
      <c r="A60" s="9">
        <v>58</v>
      </c>
      <c r="B60" s="9">
        <v>110843</v>
      </c>
      <c r="C60" s="5" t="s">
        <v>64</v>
      </c>
      <c r="D60" s="5">
        <v>20</v>
      </c>
      <c r="E60" s="6">
        <v>0</v>
      </c>
      <c r="F60" s="7">
        <f t="shared" si="0"/>
        <v>0</v>
      </c>
    </row>
    <row r="61" spans="1:6" ht="14.95" thickBot="1" x14ac:dyDescent="0.3">
      <c r="A61" s="9">
        <v>59</v>
      </c>
      <c r="B61" s="9">
        <v>110844</v>
      </c>
      <c r="C61" s="5" t="s">
        <v>65</v>
      </c>
      <c r="D61" s="5">
        <v>20</v>
      </c>
      <c r="E61" s="6">
        <v>0</v>
      </c>
      <c r="F61" s="7">
        <f t="shared" si="0"/>
        <v>0</v>
      </c>
    </row>
    <row r="62" spans="1:6" ht="14.95" thickBot="1" x14ac:dyDescent="0.3">
      <c r="A62" s="9">
        <v>60</v>
      </c>
      <c r="B62" s="9">
        <v>110845</v>
      </c>
      <c r="C62" s="5" t="s">
        <v>66</v>
      </c>
      <c r="D62" s="5">
        <v>20</v>
      </c>
      <c r="E62" s="6">
        <v>0</v>
      </c>
      <c r="F62" s="7">
        <f t="shared" si="0"/>
        <v>0</v>
      </c>
    </row>
    <row r="63" spans="1:6" ht="14.95" thickBot="1" x14ac:dyDescent="0.3">
      <c r="A63" s="9">
        <v>61</v>
      </c>
      <c r="B63" s="9">
        <v>110846</v>
      </c>
      <c r="C63" s="5" t="s">
        <v>67</v>
      </c>
      <c r="D63" s="5">
        <v>20</v>
      </c>
      <c r="E63" s="6">
        <v>0</v>
      </c>
      <c r="F63" s="7">
        <f t="shared" si="0"/>
        <v>0</v>
      </c>
    </row>
    <row r="64" spans="1:6" ht="14.95" thickBot="1" x14ac:dyDescent="0.3">
      <c r="A64" s="9">
        <v>62</v>
      </c>
      <c r="B64" s="9">
        <v>110847</v>
      </c>
      <c r="C64" s="5" t="s">
        <v>68</v>
      </c>
      <c r="D64" s="5">
        <v>20</v>
      </c>
      <c r="E64" s="6">
        <v>0</v>
      </c>
      <c r="F64" s="7">
        <f t="shared" si="0"/>
        <v>0</v>
      </c>
    </row>
    <row r="65" spans="1:6" ht="14.95" thickBot="1" x14ac:dyDescent="0.3">
      <c r="A65" s="9">
        <v>63</v>
      </c>
      <c r="B65" s="9">
        <v>110848</v>
      </c>
      <c r="C65" s="5" t="s">
        <v>69</v>
      </c>
      <c r="D65" s="5">
        <v>20</v>
      </c>
      <c r="E65" s="6">
        <v>0</v>
      </c>
      <c r="F65" s="7">
        <f t="shared" si="0"/>
        <v>0</v>
      </c>
    </row>
    <row r="66" spans="1:6" ht="14.95" thickBot="1" x14ac:dyDescent="0.3">
      <c r="A66" s="9">
        <v>64</v>
      </c>
      <c r="B66" s="9">
        <v>110849</v>
      </c>
      <c r="C66" s="5" t="s">
        <v>70</v>
      </c>
      <c r="D66" s="5">
        <v>20</v>
      </c>
      <c r="E66" s="6">
        <v>0</v>
      </c>
      <c r="F66" s="7">
        <f t="shared" si="0"/>
        <v>0</v>
      </c>
    </row>
    <row r="67" spans="1:6" ht="14.95" thickBot="1" x14ac:dyDescent="0.3">
      <c r="A67" s="9">
        <v>65</v>
      </c>
      <c r="B67" s="9">
        <v>110850</v>
      </c>
      <c r="C67" s="5" t="s">
        <v>71</v>
      </c>
      <c r="D67" s="5">
        <v>20</v>
      </c>
      <c r="E67" s="6">
        <v>0</v>
      </c>
      <c r="F67" s="7">
        <f t="shared" si="0"/>
        <v>0</v>
      </c>
    </row>
    <row r="68" spans="1:6" ht="14.95" thickBot="1" x14ac:dyDescent="0.3">
      <c r="A68" s="9">
        <v>66</v>
      </c>
      <c r="B68" s="9">
        <v>110851</v>
      </c>
      <c r="C68" s="5" t="s">
        <v>72</v>
      </c>
      <c r="D68" s="5">
        <v>20</v>
      </c>
      <c r="E68" s="6">
        <v>0</v>
      </c>
      <c r="F68" s="7">
        <f t="shared" si="0"/>
        <v>0</v>
      </c>
    </row>
    <row r="69" spans="1:6" ht="14.95" thickBot="1" x14ac:dyDescent="0.3">
      <c r="A69" s="9">
        <v>67</v>
      </c>
      <c r="B69" s="9">
        <v>110852</v>
      </c>
      <c r="C69" s="5" t="s">
        <v>73</v>
      </c>
      <c r="D69" s="5">
        <v>30</v>
      </c>
      <c r="E69" s="6">
        <v>0</v>
      </c>
      <c r="F69" s="7">
        <f t="shared" si="0"/>
        <v>0</v>
      </c>
    </row>
    <row r="70" spans="1:6" ht="14.95" thickBot="1" x14ac:dyDescent="0.3">
      <c r="A70" s="9">
        <v>68</v>
      </c>
      <c r="B70" s="9">
        <v>110853</v>
      </c>
      <c r="C70" s="5" t="s">
        <v>74</v>
      </c>
      <c r="D70" s="5">
        <v>30</v>
      </c>
      <c r="E70" s="6">
        <v>0</v>
      </c>
      <c r="F70" s="7">
        <f t="shared" si="0"/>
        <v>0</v>
      </c>
    </row>
    <row r="71" spans="1:6" ht="14.95" thickBot="1" x14ac:dyDescent="0.3">
      <c r="A71" s="9">
        <v>69</v>
      </c>
      <c r="B71" s="9">
        <v>110854</v>
      </c>
      <c r="C71" s="5" t="s">
        <v>75</v>
      </c>
      <c r="D71" s="5">
        <v>30</v>
      </c>
      <c r="E71" s="6">
        <v>0</v>
      </c>
      <c r="F71" s="7">
        <f t="shared" si="0"/>
        <v>0</v>
      </c>
    </row>
    <row r="72" spans="1:6" ht="14.95" thickBot="1" x14ac:dyDescent="0.3">
      <c r="A72" s="9">
        <v>70</v>
      </c>
      <c r="B72" s="9">
        <v>110855</v>
      </c>
      <c r="C72" s="5" t="s">
        <v>76</v>
      </c>
      <c r="D72" s="5">
        <v>20</v>
      </c>
      <c r="E72" s="6">
        <v>0</v>
      </c>
      <c r="F72" s="7">
        <f t="shared" si="0"/>
        <v>0</v>
      </c>
    </row>
    <row r="73" spans="1:6" ht="14.95" thickBot="1" x14ac:dyDescent="0.3">
      <c r="A73" s="9">
        <v>71</v>
      </c>
      <c r="B73" s="9">
        <v>110856</v>
      </c>
      <c r="C73" s="5" t="s">
        <v>77</v>
      </c>
      <c r="D73" s="5">
        <v>30</v>
      </c>
      <c r="E73" s="6">
        <v>0</v>
      </c>
      <c r="F73" s="7">
        <f t="shared" si="0"/>
        <v>0</v>
      </c>
    </row>
    <row r="74" spans="1:6" ht="14.95" thickBot="1" x14ac:dyDescent="0.3">
      <c r="A74" s="9">
        <v>72</v>
      </c>
      <c r="B74" s="9">
        <v>110857</v>
      </c>
      <c r="C74" s="5" t="s">
        <v>78</v>
      </c>
      <c r="D74" s="5">
        <v>30</v>
      </c>
      <c r="E74" s="6">
        <v>0</v>
      </c>
      <c r="F74" s="7">
        <f t="shared" si="0"/>
        <v>0</v>
      </c>
    </row>
    <row r="75" spans="1:6" ht="14.95" thickBot="1" x14ac:dyDescent="0.3">
      <c r="A75" s="9">
        <v>73</v>
      </c>
      <c r="B75" s="9">
        <v>110858</v>
      </c>
      <c r="C75" s="5" t="s">
        <v>79</v>
      </c>
      <c r="D75" s="5">
        <v>30</v>
      </c>
      <c r="E75" s="6">
        <v>0</v>
      </c>
      <c r="F75" s="7">
        <f t="shared" si="0"/>
        <v>0</v>
      </c>
    </row>
    <row r="76" spans="1:6" ht="14.95" thickBot="1" x14ac:dyDescent="0.3">
      <c r="A76" s="9">
        <v>74</v>
      </c>
      <c r="B76" s="9">
        <v>118135</v>
      </c>
      <c r="C76" s="5" t="s">
        <v>80</v>
      </c>
      <c r="D76" s="5">
        <v>12</v>
      </c>
      <c r="E76" s="6">
        <v>0</v>
      </c>
      <c r="F76" s="7">
        <f t="shared" si="0"/>
        <v>0</v>
      </c>
    </row>
    <row r="77" spans="1:6" ht="14.95" thickBot="1" x14ac:dyDescent="0.3">
      <c r="E77" s="3" t="s">
        <v>4</v>
      </c>
      <c r="F77" s="7">
        <f>SUM(F3:F76)</f>
        <v>0</v>
      </c>
    </row>
    <row r="78" spans="1:6" ht="14.95" thickBot="1" x14ac:dyDescent="0.3">
      <c r="E78" s="3" t="s">
        <v>5</v>
      </c>
      <c r="F78" s="7">
        <f>(F77*21)/100</f>
        <v>0</v>
      </c>
    </row>
    <row r="79" spans="1:6" ht="14.95" thickBot="1" x14ac:dyDescent="0.3">
      <c r="E79" s="3" t="s">
        <v>6</v>
      </c>
      <c r="F79" s="7">
        <f>F77+F78</f>
        <v>0</v>
      </c>
    </row>
    <row r="83" spans="2:6" ht="14.95" thickBot="1" x14ac:dyDescent="0.3">
      <c r="E83" s="4"/>
    </row>
    <row r="84" spans="2:6" x14ac:dyDescent="0.25">
      <c r="B84" s="12" t="s">
        <v>7</v>
      </c>
      <c r="C84" s="13"/>
      <c r="D84" s="13"/>
      <c r="E84" s="13"/>
      <c r="F84" s="14"/>
    </row>
    <row r="85" spans="2:6" x14ac:dyDescent="0.25">
      <c r="B85" s="15"/>
      <c r="C85" s="16"/>
      <c r="D85" s="16"/>
      <c r="E85" s="16"/>
      <c r="F85" s="17"/>
    </row>
    <row r="86" spans="2:6" x14ac:dyDescent="0.25">
      <c r="B86" s="15"/>
      <c r="C86" s="16"/>
      <c r="D86" s="16"/>
      <c r="E86" s="16"/>
      <c r="F86" s="17"/>
    </row>
    <row r="87" spans="2:6" x14ac:dyDescent="0.25">
      <c r="B87" s="15"/>
      <c r="C87" s="16"/>
      <c r="D87" s="16"/>
      <c r="E87" s="16"/>
      <c r="F87" s="17"/>
    </row>
    <row r="88" spans="2:6" x14ac:dyDescent="0.25">
      <c r="B88" s="15"/>
      <c r="C88" s="16"/>
      <c r="D88" s="16"/>
      <c r="E88" s="16"/>
      <c r="F88" s="17"/>
    </row>
    <row r="89" spans="2:6" x14ac:dyDescent="0.25">
      <c r="B89" s="15"/>
      <c r="C89" s="16"/>
      <c r="D89" s="16"/>
      <c r="E89" s="16"/>
      <c r="F89" s="17"/>
    </row>
    <row r="90" spans="2:6" ht="14.95" thickBot="1" x14ac:dyDescent="0.3">
      <c r="B90" s="18"/>
      <c r="C90" s="19"/>
      <c r="D90" s="19"/>
      <c r="E90" s="19"/>
      <c r="F90" s="20"/>
    </row>
  </sheetData>
  <sheetProtection algorithmName="SHA-512" hashValue="m4+DfvpWlsXs403udU332G/uVKEW+9x75GYyCvShE63sVC3Ozw4Dw6i/Q1SIBn3MDpEXGwzDpQeBW9U5odp/0w==" saltValue="XrsEwYUdFN897/v0QS4qvA==" spinCount="100000" sheet="1" objects="1" scenarios="1" formatCells="0" formatColumns="0" formatRows="0"/>
  <mergeCells count="7">
    <mergeCell ref="A1:A2"/>
    <mergeCell ref="B84:F90"/>
    <mergeCell ref="B1:B2"/>
    <mergeCell ref="C1:C2"/>
    <mergeCell ref="D1:D2"/>
    <mergeCell ref="E1:E2"/>
    <mergeCell ref="F1:F2"/>
  </mergeCells>
  <phoneticPr fontId="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LOTE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2023-09-20T12:34:30Z</dcterms:created>
  <dcterms:modified xsi:type="dcterms:W3CDTF">2023-09-20T12:34:49Z</dcterms:modified>
</cp:coreProperties>
</file>