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0485CF89-BDD7-4C28-A6E3-BB70C7442353}" xr6:coauthVersionLast="47" xr6:coauthVersionMax="47" xr10:uidLastSave="{00000000-0000-0000-0000-000000000000}"/>
  <bookViews>
    <workbookView xWindow="-120" yWindow="-120" windowWidth="29040" windowHeight="15840" xr2:uid="{426172A2-C241-4CDF-9449-5C586A7706C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9" i="1"/>
  <c r="E3" i="1"/>
  <c r="E12" i="1" l="1"/>
  <c r="E13" i="1" s="1"/>
  <c r="E15" i="1"/>
  <c r="E17" i="1" l="1"/>
  <c r="E20" i="1"/>
  <c r="E21" i="1" s="1"/>
</calcChain>
</file>

<file path=xl/sharedStrings.xml><?xml version="1.0" encoding="utf-8"?>
<sst xmlns="http://schemas.openxmlformats.org/spreadsheetml/2006/main" count="20" uniqueCount="20">
  <si>
    <t>Cantidad</t>
  </si>
  <si>
    <t>Precio unitario</t>
  </si>
  <si>
    <t>Importe por partida</t>
  </si>
  <si>
    <t>FASE 1</t>
  </si>
  <si>
    <t xml:space="preserve"> Licencias</t>
  </si>
  <si>
    <t>Instalación on-premise</t>
  </si>
  <si>
    <t>Configuración / Entrenamiento inicial</t>
  </si>
  <si>
    <t>Despliegue en Whatsapp</t>
  </si>
  <si>
    <t>Despliegue en 
Web metromadrid.es</t>
  </si>
  <si>
    <t>FASE 2</t>
  </si>
  <si>
    <r>
      <t xml:space="preserve">Servicio WhatsApp Business </t>
    </r>
    <r>
      <rPr>
        <b/>
        <sz val="7"/>
        <color rgb="FF000000"/>
        <rFont val="Arial"/>
        <family val="2"/>
      </rPr>
      <t>(unidad de cantidad indicada en años)</t>
    </r>
  </si>
  <si>
    <t>Servicio Mantenimiento técnico y funcional /Entrenamiento /Soporte</t>
  </si>
  <si>
    <r>
      <t xml:space="preserve">Servicio consultoría por horas
5 jornadas/año
</t>
    </r>
    <r>
      <rPr>
        <b/>
        <sz val="7"/>
        <color rgb="FF000000"/>
        <rFont val="Arial"/>
        <family val="2"/>
      </rPr>
      <t xml:space="preserve">(unidad de cantidad indicada en jornadas para los 3 años) </t>
    </r>
  </si>
  <si>
    <t>TOTAL</t>
  </si>
  <si>
    <t>Gastos Generales %</t>
  </si>
  <si>
    <t>Beneficio Industrial %</t>
  </si>
  <si>
    <t>Importe de la oferta (IVA no incluido)</t>
  </si>
  <si>
    <t>% IVA</t>
  </si>
  <si>
    <t>Importe del IVA</t>
  </si>
  <si>
    <t>Importe total oferta (IVA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</si>
</sst>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7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ck">
        <color rgb="FF808080"/>
      </left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 style="thick">
        <color rgb="FF808080"/>
      </bottom>
      <diagonal/>
    </border>
    <border>
      <left/>
      <right style="medium">
        <color rgb="FF808080"/>
      </right>
      <top style="thick">
        <color rgb="FF808080"/>
      </top>
      <bottom style="thick">
        <color rgb="FF808080"/>
      </bottom>
      <diagonal/>
    </border>
    <border>
      <left style="thick">
        <color rgb="FF808080"/>
      </left>
      <right/>
      <top/>
      <bottom style="thick">
        <color rgb="FF808080"/>
      </bottom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/>
      <diagonal/>
    </border>
    <border>
      <left/>
      <right style="medium">
        <color rgb="FF808080"/>
      </right>
      <top style="thick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808080"/>
      </left>
      <right/>
      <top/>
      <bottom/>
      <diagonal/>
    </border>
    <border>
      <left style="thin">
        <color indexed="64"/>
      </left>
      <right style="medium">
        <color rgb="FF808080"/>
      </right>
      <top style="medium">
        <color rgb="FF808080"/>
      </top>
      <bottom/>
      <diagonal/>
    </border>
    <border>
      <left style="thin">
        <color indexed="64"/>
      </left>
      <right style="medium">
        <color rgb="FF808080"/>
      </right>
      <top/>
      <bottom style="thick">
        <color rgb="FF808080"/>
      </bottom>
      <diagonal/>
    </border>
    <border>
      <left style="thin">
        <color indexed="64"/>
      </left>
      <right style="medium">
        <color rgb="FF808080"/>
      </right>
      <top style="thick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164" fontId="3" fillId="3" borderId="23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9" fontId="2" fillId="4" borderId="20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21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017E0-3FE3-4859-8619-04BDBEA4C021}">
  <dimension ref="A1:E23"/>
  <sheetViews>
    <sheetView tabSelected="1" zoomScale="115" zoomScaleNormal="115" workbookViewId="0">
      <selection activeCell="J10" sqref="J10"/>
    </sheetView>
  </sheetViews>
  <sheetFormatPr baseColWidth="10" defaultColWidth="11.42578125" defaultRowHeight="15" x14ac:dyDescent="0.25"/>
  <cols>
    <col min="2" max="2" width="27.7109375" customWidth="1"/>
    <col min="3" max="3" width="20" customWidth="1"/>
    <col min="4" max="4" width="18.5703125" customWidth="1"/>
    <col min="5" max="5" width="13.85546875" customWidth="1"/>
  </cols>
  <sheetData>
    <row r="1" spans="1:5" ht="15.75" thickBot="1" x14ac:dyDescent="0.3">
      <c r="B1" s="1"/>
      <c r="C1" s="1"/>
      <c r="D1" s="1"/>
      <c r="E1" s="1"/>
    </row>
    <row r="2" spans="1:5" ht="25.5" thickTop="1" thickBot="1" x14ac:dyDescent="0.3">
      <c r="B2" s="1"/>
      <c r="C2" s="2" t="s">
        <v>0</v>
      </c>
      <c r="D2" s="3" t="s">
        <v>1</v>
      </c>
      <c r="E2" s="3" t="s">
        <v>2</v>
      </c>
    </row>
    <row r="3" spans="1:5" ht="16.5" thickTop="1" thickBot="1" x14ac:dyDescent="0.3">
      <c r="A3" s="33" t="s">
        <v>3</v>
      </c>
      <c r="B3" s="11" t="s">
        <v>4</v>
      </c>
      <c r="C3" s="5">
        <v>29</v>
      </c>
      <c r="D3" s="7"/>
      <c r="E3" s="6">
        <f>C3*D3</f>
        <v>0</v>
      </c>
    </row>
    <row r="4" spans="1:5" ht="15.75" thickBot="1" x14ac:dyDescent="0.3">
      <c r="A4" s="33"/>
      <c r="B4" s="12" t="s">
        <v>5</v>
      </c>
      <c r="C4" s="5"/>
      <c r="D4" s="5"/>
      <c r="E4" s="7">
        <v>0</v>
      </c>
    </row>
    <row r="5" spans="1:5" ht="24.75" thickBot="1" x14ac:dyDescent="0.3">
      <c r="A5" s="33"/>
      <c r="B5" s="12" t="s">
        <v>6</v>
      </c>
      <c r="C5" s="5"/>
      <c r="D5" s="5"/>
      <c r="E5" s="7">
        <v>0</v>
      </c>
    </row>
    <row r="6" spans="1:5" ht="15.75" thickBot="1" x14ac:dyDescent="0.3">
      <c r="A6" s="33"/>
      <c r="B6" s="12" t="s">
        <v>7</v>
      </c>
      <c r="C6" s="5"/>
      <c r="D6" s="5"/>
      <c r="E6" s="7">
        <v>0</v>
      </c>
    </row>
    <row r="7" spans="1:5" ht="31.5" customHeight="1" thickBot="1" x14ac:dyDescent="0.3">
      <c r="A7" s="33"/>
      <c r="B7" s="12" t="s">
        <v>8</v>
      </c>
      <c r="C7" s="5"/>
      <c r="D7" s="5"/>
      <c r="E7" s="7">
        <v>0</v>
      </c>
    </row>
    <row r="8" spans="1:5" ht="3.75" customHeight="1" thickBot="1" x14ac:dyDescent="0.3">
      <c r="A8" s="13"/>
      <c r="B8" s="14"/>
      <c r="C8" s="14"/>
      <c r="D8" s="14"/>
      <c r="E8" s="15"/>
    </row>
    <row r="9" spans="1:5" ht="31.5" customHeight="1" thickBot="1" x14ac:dyDescent="0.3">
      <c r="A9" s="33" t="s">
        <v>9</v>
      </c>
      <c r="B9" s="12" t="s">
        <v>10</v>
      </c>
      <c r="C9" s="5">
        <v>3</v>
      </c>
      <c r="D9" s="10">
        <v>20000</v>
      </c>
      <c r="E9" s="10">
        <f>D9*C9</f>
        <v>60000</v>
      </c>
    </row>
    <row r="10" spans="1:5" ht="39" customHeight="1" thickBot="1" x14ac:dyDescent="0.3">
      <c r="A10" s="33"/>
      <c r="B10" s="12" t="s">
        <v>11</v>
      </c>
      <c r="C10" s="5"/>
      <c r="D10" s="5"/>
      <c r="E10" s="7"/>
    </row>
    <row r="11" spans="1:5" ht="42" x14ac:dyDescent="0.25">
      <c r="A11" s="33"/>
      <c r="B11" s="12" t="s">
        <v>12</v>
      </c>
      <c r="C11" s="5">
        <v>15</v>
      </c>
      <c r="D11" s="7"/>
      <c r="E11" s="10">
        <f>C11*D11</f>
        <v>0</v>
      </c>
    </row>
    <row r="12" spans="1:5" ht="16.5" thickTop="1" thickBot="1" x14ac:dyDescent="0.3">
      <c r="B12" s="1"/>
      <c r="D12" s="8" t="s">
        <v>13</v>
      </c>
      <c r="E12" s="9">
        <f>SUM(E3:E11)</f>
        <v>60000</v>
      </c>
    </row>
    <row r="13" spans="1:5" x14ac:dyDescent="0.25">
      <c r="B13" s="1"/>
      <c r="C13" s="26" t="s">
        <v>14</v>
      </c>
      <c r="D13" s="30">
        <v>0</v>
      </c>
      <c r="E13" s="24">
        <f>E12*D13</f>
        <v>0</v>
      </c>
    </row>
    <row r="14" spans="1:5" ht="15.75" thickBot="1" x14ac:dyDescent="0.3">
      <c r="B14" s="1"/>
      <c r="C14" s="27"/>
      <c r="D14" s="31"/>
      <c r="E14" s="25"/>
    </row>
    <row r="15" spans="1:5" ht="15.75" thickTop="1" x14ac:dyDescent="0.25">
      <c r="B15" s="1"/>
      <c r="C15" s="28" t="s">
        <v>15</v>
      </c>
      <c r="D15" s="32">
        <v>0</v>
      </c>
      <c r="E15" s="24">
        <f>E12*D15</f>
        <v>0</v>
      </c>
    </row>
    <row r="16" spans="1:5" ht="15.75" thickBot="1" x14ac:dyDescent="0.3">
      <c r="B16" s="1"/>
      <c r="C16" s="29"/>
      <c r="D16" s="31"/>
      <c r="E16" s="25"/>
    </row>
    <row r="17" spans="2:5" ht="15.75" thickTop="1" x14ac:dyDescent="0.25">
      <c r="B17" s="1"/>
      <c r="C17" s="34" t="s">
        <v>16</v>
      </c>
      <c r="D17" s="35"/>
      <c r="E17" s="24">
        <f>E12+E13+E15</f>
        <v>60000</v>
      </c>
    </row>
    <row r="18" spans="2:5" ht="15.75" thickBot="1" x14ac:dyDescent="0.3">
      <c r="B18" s="1"/>
      <c r="C18" s="36"/>
      <c r="D18" s="37"/>
      <c r="E18" s="38"/>
    </row>
    <row r="19" spans="2:5" ht="16.5" thickTop="1" thickBot="1" x14ac:dyDescent="0.3">
      <c r="B19" s="1"/>
      <c r="C19" s="39" t="s">
        <v>17</v>
      </c>
      <c r="D19" s="40"/>
      <c r="E19" s="4">
        <v>0.21</v>
      </c>
    </row>
    <row r="20" spans="2:5" ht="16.5" thickTop="1" thickBot="1" x14ac:dyDescent="0.3">
      <c r="B20" s="1"/>
      <c r="C20" s="16" t="s">
        <v>18</v>
      </c>
      <c r="D20" s="17"/>
      <c r="E20" s="6">
        <f>E17*E19</f>
        <v>12600</v>
      </c>
    </row>
    <row r="21" spans="2:5" x14ac:dyDescent="0.25">
      <c r="B21" s="1"/>
      <c r="C21" s="18" t="s">
        <v>19</v>
      </c>
      <c r="D21" s="19"/>
      <c r="E21" s="22">
        <f>E17+E20</f>
        <v>72600</v>
      </c>
    </row>
    <row r="22" spans="2:5" ht="15.75" thickBot="1" x14ac:dyDescent="0.3">
      <c r="B22" s="1"/>
      <c r="C22" s="20"/>
      <c r="D22" s="21"/>
      <c r="E22" s="23"/>
    </row>
    <row r="23" spans="2:5" x14ac:dyDescent="0.25">
      <c r="B23" s="1"/>
      <c r="C23" s="1"/>
      <c r="D23" s="1"/>
      <c r="E23" s="1"/>
    </row>
  </sheetData>
  <sheetProtection algorithmName="SHA-512" hashValue="oc11zjGfB5JWxsut6bwyUYmZyUMTHAu078G0K189+AVu8yPTA+ZoEXPm9DvEWBQi8a7+AMcOlWgp+yM9HvXEtw==" saltValue="zoSnd69qdJLkrW1FrGWHLA==" spinCount="100000" sheet="1" objects="1" scenarios="1"/>
  <mergeCells count="14">
    <mergeCell ref="A3:A7"/>
    <mergeCell ref="A9:A11"/>
    <mergeCell ref="C17:D18"/>
    <mergeCell ref="E17:E18"/>
    <mergeCell ref="C19:D19"/>
    <mergeCell ref="C20:D20"/>
    <mergeCell ref="C21:D22"/>
    <mergeCell ref="E21:E22"/>
    <mergeCell ref="E13:E14"/>
    <mergeCell ref="E15:E16"/>
    <mergeCell ref="C13:C14"/>
    <mergeCell ref="C15:C16"/>
    <mergeCell ref="D13:D14"/>
    <mergeCell ref="D15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2023-07-27T09:17:44Z</dcterms:created>
  <dcterms:modified xsi:type="dcterms:W3CDTF">2023-07-27T09:19:37Z</dcterms:modified>
  <cp:category/>
  <cp:contentStatus/>
</cp:coreProperties>
</file>