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6CF7CBB2-D802-4758-990F-5A68F19590FC}" xr6:coauthVersionLast="47" xr6:coauthVersionMax="47" xr10:uidLastSave="{00000000-0000-0000-0000-000000000000}"/>
  <workbookProtection workbookAlgorithmName="SHA-512" workbookHashValue="COFfqEncJpdQH/R8D7driQXOKqwijx9VYNQjQUWJezRwli+FY4CqyvBxUNTROAPQQRZW3lgfvd8Jd8WSoUjAXg==" workbookSaltValue="OenJMFXPEO+r0iRdRlK0FQ==" workbookSpinCount="100000" lockStructure="1"/>
  <bookViews>
    <workbookView xWindow="-109" yWindow="-109" windowWidth="26301" windowHeight="14305" tabRatio="718" xr2:uid="{00000000-000D-0000-FFFF-FFFF00000000}"/>
  </bookViews>
  <sheets>
    <sheet name="OFERTA ECO. LOTE 1" sheetId="1" r:id="rId1"/>
    <sheet name="OFERTA ECO. LOTE 2" sheetId="6" r:id="rId2"/>
    <sheet name="OFERTA ECO. LOTE 3" sheetId="7" r:id="rId3"/>
    <sheet name="OFERTA ECO. LOTE 4" sheetId="8" r:id="rId4"/>
    <sheet name="OFERTA ECO. LOTE 5" sheetId="9" r:id="rId5"/>
  </sheets>
  <externalReferences>
    <externalReference r:id="rId6"/>
  </externalReferences>
  <definedNames>
    <definedName name="_xlnm._FilterDatabase" localSheetId="0" hidden="1">'OFERTA ECO. LOTE 1'!$A$3:$K$11</definedName>
    <definedName name="_xlnm._FilterDatabase" localSheetId="4" hidden="1">'OFERTA ECO. LOTE 5'!$A$3:$J$3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 i="7" l="1"/>
  <c r="J5" i="7"/>
  <c r="J12" i="9"/>
  <c r="J11" i="9"/>
  <c r="G8" i="6"/>
  <c r="J8" i="6" s="1"/>
  <c r="G7" i="6"/>
  <c r="J7" i="9" l="1"/>
  <c r="J11" i="6" l="1"/>
  <c r="K11" i="1"/>
  <c r="K17" i="1"/>
  <c r="K13" i="1" l="1"/>
  <c r="K14" i="1"/>
  <c r="K15" i="1"/>
  <c r="K12" i="1"/>
  <c r="J10" i="6"/>
  <c r="J13" i="7"/>
  <c r="J12" i="7"/>
  <c r="J11" i="7"/>
  <c r="J10" i="7"/>
  <c r="J9" i="7"/>
  <c r="J8" i="7"/>
  <c r="J7" i="7"/>
  <c r="J6" i="7"/>
  <c r="K17" i="8"/>
  <c r="J4" i="6" l="1"/>
  <c r="J5" i="6"/>
  <c r="J9" i="6" l="1"/>
  <c r="J10" i="9" l="1"/>
  <c r="J9" i="9"/>
  <c r="J8" i="9"/>
  <c r="J6" i="9"/>
  <c r="J5" i="9"/>
  <c r="J4" i="9"/>
  <c r="K18" i="8"/>
  <c r="K16" i="8"/>
  <c r="K15" i="8"/>
  <c r="K14" i="8"/>
  <c r="K13" i="8"/>
  <c r="K12" i="8"/>
  <c r="K11" i="8"/>
  <c r="K10" i="8"/>
  <c r="K9" i="8"/>
  <c r="K8" i="8"/>
  <c r="K7" i="8"/>
  <c r="K6" i="8"/>
  <c r="K5" i="8"/>
  <c r="K4" i="8"/>
  <c r="J7" i="6"/>
  <c r="J6" i="6"/>
  <c r="J13" i="9" l="1"/>
  <c r="J14" i="9" s="1"/>
  <c r="J15" i="9" s="1"/>
  <c r="J12" i="6"/>
  <c r="J13" i="6" s="1"/>
  <c r="J14" i="6" s="1"/>
  <c r="K19" i="8"/>
  <c r="K20" i="8" s="1"/>
  <c r="K21" i="8" s="1"/>
  <c r="J14" i="7"/>
  <c r="J15" i="7" s="1"/>
  <c r="J16" i="7" s="1"/>
  <c r="K4" i="1"/>
  <c r="K5" i="1"/>
  <c r="K6" i="1"/>
  <c r="K7" i="1"/>
  <c r="K8" i="1"/>
  <c r="K9" i="1"/>
  <c r="K10" i="1"/>
  <c r="K16" i="1"/>
  <c r="K18" i="1" l="1"/>
  <c r="K19" i="1" s="1"/>
  <c r="K20" i="1" s="1"/>
</calcChain>
</file>

<file path=xl/sharedStrings.xml><?xml version="1.0" encoding="utf-8"?>
<sst xmlns="http://schemas.openxmlformats.org/spreadsheetml/2006/main" count="343" uniqueCount="186">
  <si>
    <t>POS</t>
  </si>
  <si>
    <t>REF. METRO</t>
  </si>
  <si>
    <t>DENOMINACIÓN</t>
  </si>
  <si>
    <t>CANTIDAD</t>
  </si>
  <si>
    <t>PRECIO UNITARIO (*)</t>
  </si>
  <si>
    <t>TOTAL</t>
  </si>
  <si>
    <t>UN</t>
  </si>
  <si>
    <t>IMPORTE DEL IVA</t>
  </si>
  <si>
    <t>SIEMENS</t>
  </si>
  <si>
    <t>SCHNEIDER</t>
  </si>
  <si>
    <t>OMRON</t>
  </si>
  <si>
    <t>CARLO GAVAZZI</t>
  </si>
  <si>
    <t>FABRICANTE</t>
  </si>
  <si>
    <t>MODELO/
REFERENCIA/
DESCRIPCIÓN</t>
  </si>
  <si>
    <t>INFORMACIÓN ADICIONAL</t>
  </si>
  <si>
    <t>CANTIDAD (unidad de pedido)</t>
  </si>
  <si>
    <t>AMPLIF FOTOCEL. GAVAZZI S-142-A RNN 924</t>
  </si>
  <si>
    <t>INDUCTIVO APERTURA DE FRENO</t>
  </si>
  <si>
    <t>VENTILADOR HIMEL VF-300 (38W)</t>
  </si>
  <si>
    <t>TSC INDRA ZUMBADOR KPEG250</t>
  </si>
  <si>
    <t>VENTILADOR PAPST REF.3650</t>
  </si>
  <si>
    <t>BOCINA SISTEMA TAPE</t>
  </si>
  <si>
    <t>TERMOSTATO EUROPA RTR 3521</t>
  </si>
  <si>
    <t>CONECTOR MDR CON FILTRO INMET 8048</t>
  </si>
  <si>
    <t>ETAPA DE POTENCIA ESTEREO DE 5W</t>
  </si>
  <si>
    <t>FOTOCELULA RECEP JEAMBRUN JOC181 RC SPPC</t>
  </si>
  <si>
    <t>VENTILADOR TIPO EBM W2S130-AA03-46</t>
  </si>
  <si>
    <t>VENTILADOR HEL. 230V 59m3/h 11W  780072</t>
  </si>
  <si>
    <t>CONECTOR HEMBRA USB 1,5m CARGA MOVIL</t>
  </si>
  <si>
    <t>OFERTA ECONOMICA LOTE 1 - REPUESTOS DE ELECTRÓNICA GENERAL</t>
  </si>
  <si>
    <t>TELEMECANIQUE</t>
  </si>
  <si>
    <t>COMERCIAL</t>
  </si>
  <si>
    <t>KINGSTATE</t>
  </si>
  <si>
    <t>EBMPAPST</t>
  </si>
  <si>
    <t>VELLEMAN</t>
  </si>
  <si>
    <t>EBERLE</t>
  </si>
  <si>
    <t>API TECHNOLOGIES</t>
  </si>
  <si>
    <t>CEBEK</t>
  </si>
  <si>
    <t>DATALOGIC</t>
  </si>
  <si>
    <t>HARTING</t>
  </si>
  <si>
    <t>OFERTA ECONOMICA LOTE 2 - ELECTRÓNICA DE POTENCIA</t>
  </si>
  <si>
    <t>OFERTA ECONOMICA LOTE 3 - SISTEMAS DE ALIMENTACIÓN</t>
  </si>
  <si>
    <t>OFERTA ECONOMICA LOTE 4 -CONECTORES</t>
  </si>
  <si>
    <t>OFERTA ECONOMICA LOTE 5 -AUTÓMATAS</t>
  </si>
  <si>
    <t xml:space="preserve"> XS1N12PC410D</t>
  </si>
  <si>
    <t xml:space="preserve">S142ARNN924 </t>
  </si>
  <si>
    <t>NSYCVF300M230PF</t>
  </si>
  <si>
    <t>KPEG250</t>
  </si>
  <si>
    <t>SV/PS1</t>
  </si>
  <si>
    <t>RTR-E 3521</t>
  </si>
  <si>
    <t>ES-2</t>
  </si>
  <si>
    <t xml:space="preserve">W2S130-AA03-46 </t>
  </si>
  <si>
    <t>09 45 452 1922</t>
  </si>
  <si>
    <t>Mini sirena piezoeléctrica 6-15Vdc modelo SV/PS1</t>
  </si>
  <si>
    <t>Color blanco</t>
  </si>
  <si>
    <t>PAQ</t>
  </si>
  <si>
    <t xml:space="preserve">UN </t>
  </si>
  <si>
    <t>Junto con el albarán de entrega se deberá adjuntar certificado de conformidad de las unidades suministradas respecto al plano y/o especificación del producto</t>
  </si>
  <si>
    <t>TIRISTOR V4-V49 TF91320C</t>
  </si>
  <si>
    <t>TIRISTOR V41,51,61,71,81,91 5STF11F3010</t>
  </si>
  <si>
    <t>DIODO V42,52,62,72,82,92 REF.D740 N44T</t>
  </si>
  <si>
    <t>CONDENS.C/R DES. 6000 MICROF.350V.IN=17A</t>
  </si>
  <si>
    <t>TIRISTOR GTO REF.S0700KC17 WESTCODE</t>
  </si>
  <si>
    <t>TIRIST.GTO 600A 2500V WESTCODE S0500KC25</t>
  </si>
  <si>
    <t>DIODO DE POTENCIA      COD.211VV01089B04</t>
  </si>
  <si>
    <t>ISYX</t>
  </si>
  <si>
    <t>Modelo: 5STF 11F3010</t>
  </si>
  <si>
    <t>ABB</t>
  </si>
  <si>
    <t>INFINEON</t>
  </si>
  <si>
    <t>KEMET</t>
  </si>
  <si>
    <t xml:space="preserve"> S0700KC17D</t>
  </si>
  <si>
    <t>ISYX/WESTCODE</t>
  </si>
  <si>
    <t>S0500KC25Y</t>
  </si>
  <si>
    <t>MDD172-16N1</t>
  </si>
  <si>
    <t>PEH200YX460BQU2</t>
  </si>
  <si>
    <t>F. A. ESTABILIZADA 24V, 2.1A</t>
  </si>
  <si>
    <t>UPS RIELLO 800 VA VSR-800</t>
  </si>
  <si>
    <t>FUENTE ALIMENTACION UIS+5v +12v -12v 50w</t>
  </si>
  <si>
    <t>A.S. FUENTE ALIMENTAC. +5V -5V +12V -12V</t>
  </si>
  <si>
    <t>S.A.I. SALICRU SPS.400.SOHO</t>
  </si>
  <si>
    <t>FUENTE DE ALIMENTACION MONETICA 12V 60W</t>
  </si>
  <si>
    <t>FUENTE ALIMENTACION DIN MEAN WELL SDR-12</t>
  </si>
  <si>
    <t>F.A BDR PARA RADIO            404P112101</t>
  </si>
  <si>
    <t>CONVERTIDOR DC-DC-110VCC-24VCC</t>
  </si>
  <si>
    <t>MINILINE ML50.100</t>
  </si>
  <si>
    <t>PULS</t>
  </si>
  <si>
    <t>RIELLO</t>
  </si>
  <si>
    <t>MEAN WELL</t>
  </si>
  <si>
    <t>SALICRU</t>
  </si>
  <si>
    <t>VICOR</t>
  </si>
  <si>
    <t>VSR-800  (800 VA) CON TARJETA NETMAN 204</t>
  </si>
  <si>
    <t>RT-50B</t>
  </si>
  <si>
    <t>RQ-125B</t>
  </si>
  <si>
    <t>LRS-75-12</t>
  </si>
  <si>
    <t>SDR-120-24</t>
  </si>
  <si>
    <t>S8VK-G06024</t>
  </si>
  <si>
    <t>VE-JT3-CY</t>
  </si>
  <si>
    <t>CONECTOR N (M) RADIANTE 1/2" NM-RA12-011</t>
  </si>
  <si>
    <t>CONECTOR BNC MACHO RG-6 CRIMPAR</t>
  </si>
  <si>
    <t>CONECTOR ALIMENTACION HEMBRA PANEL M&amp;P</t>
  </si>
  <si>
    <t>CARCASA CONECTOR ALIMENTACION PANEL M&amp;P</t>
  </si>
  <si>
    <t>CONECTOR DATOS HEMBRA PANEL M&amp;P</t>
  </si>
  <si>
    <t>CONECTOR VEAM   75-686-20-33-S</t>
  </si>
  <si>
    <t>CARCASA CONECTOR H.WIELAND NR70.700.2440</t>
  </si>
  <si>
    <t>ACOPL.CONECT.24P.WIELAND NR70.110.2453-3</t>
  </si>
  <si>
    <t>CONECTOR SUBD 9 HEMBRA</t>
  </si>
  <si>
    <t>CONTACTO HEMBRA AMP 66598-2</t>
  </si>
  <si>
    <t>PRENSAESTOPA PG 21 HARTING  REF.782361.1</t>
  </si>
  <si>
    <t>TRANSICION BNC MACHO RCA HEMBRA</t>
  </si>
  <si>
    <t>CONECTOR MOLEX 4 VIAS PASO 5.08 MM</t>
  </si>
  <si>
    <t>CONECTOR SD AER.M 9 VIAS COD.231EE03970B</t>
  </si>
  <si>
    <t>PIN CONTACTO MATE-N-LOCK</t>
  </si>
  <si>
    <t>VENT  UNIDAD BASE 2 SIMOCODE PRO V</t>
  </si>
  <si>
    <t>CAJA CONEXIÓN SINEC L2</t>
  </si>
  <si>
    <t>FUENTE ALIMENTACION S7/300 24V 5A</t>
  </si>
  <si>
    <t>CONECTOR DE BUS PROFIBUS DP</t>
  </si>
  <si>
    <t>TARJETA MEMORIA FLASH EPROM 1MB</t>
  </si>
  <si>
    <t>3UF70101AU000</t>
  </si>
  <si>
    <t>6ES7 952-1KK00-0AA0</t>
  </si>
  <si>
    <t>6GK1 500-0DA00</t>
  </si>
  <si>
    <t>6ES7 307-1EA01-0AA0</t>
  </si>
  <si>
    <t>6ES7 972-0BB12-0XA0</t>
  </si>
  <si>
    <t>Los tiristores deben venir empaquetadosindividualmente en cajas, protegidos contra golpes y caidas</t>
  </si>
  <si>
    <t>Este repuesto está sometido a un requisito de homologación previa por lo que los productos ofertados deberán estra homologados previamente a la licitación. Junto con el albarán deberá adjuntarse certificado de suministro del fabricante. En el certificado se deberá incluir los números de serie o lote de fabricación de las unidades suministradas</t>
  </si>
  <si>
    <t xml:space="preserve">Junto con el albarán de entrega deberá adjuntarse certificado de conformidad tipo 2.1 (s/EN-10204) respecto el plano o especificación del producto, correspondiente a las unidades suministradas </t>
  </si>
  <si>
    <t>CONDICIONES DE ENTREGA: Para garantizar su protección, las unidades deberán suministrarse embaladas individualmente</t>
  </si>
  <si>
    <t>RFS</t>
  </si>
  <si>
    <t>ITT CANNON</t>
  </si>
  <si>
    <t>AMPHENOL</t>
  </si>
  <si>
    <t>WIELAND</t>
  </si>
  <si>
    <t>AMP</t>
  </si>
  <si>
    <t>MOLEX</t>
  </si>
  <si>
    <t>TE CONECTIVITY</t>
  </si>
  <si>
    <t>VENTILADOR DE SOBREMESA</t>
  </si>
  <si>
    <t>El ventilador de sobremesa deberá tener estas caracteristicas: Diametro 30cm, cabezal oscilante e inclinable, 2 o 3 velocidades, potencia mínima 30W.</t>
  </si>
  <si>
    <t>comercial</t>
  </si>
  <si>
    <t>NM-RA12-011</t>
  </si>
  <si>
    <t>CA3106E20-33S-F80</t>
  </si>
  <si>
    <t>70.100.2453-3</t>
  </si>
  <si>
    <t>70.110.2453.3</t>
  </si>
  <si>
    <t>66598-2</t>
  </si>
  <si>
    <t xml:space="preserve"> 09 00 000 5016</t>
  </si>
  <si>
    <t>770987-1</t>
  </si>
  <si>
    <t>10-01-3046</t>
  </si>
  <si>
    <t>El conjunto de conector HARTING  está formado por las siguientes
referencias:
- 1 unidad referencia 6103 000 0066 (ØD1=5,0; ØD2=6,0)
- 1 unidad referencia 6103 000 0052 (ØD1=8,5; ØD2=9,5)
- 1 unidad referencia 6103 001 3010 (X=3)
- 1 unidad referencia 0967 009 4701
- 3 pines 0967 000 8476</t>
  </si>
  <si>
    <t>Cada conjunto de conector deberá suministrarse empaquetado de forma individual, con los elementos que forman parte del mismo debidamente protegidos para evitar su deterioro.</t>
  </si>
  <si>
    <t>Conector BNC macho de crimpar para  RG-6</t>
  </si>
  <si>
    <t>Conector hembra 4 pines ref. 192993-0051</t>
  </si>
  <si>
    <t>Carcasa conector 4 pines ref.192900-0636</t>
  </si>
  <si>
    <t>Conector 5 pines hembra ref.C091-31D0051002</t>
  </si>
  <si>
    <t xml:space="preserve"> Deberá suministrarse en paquetes de 25 Un</t>
  </si>
  <si>
    <t>Junto con el albarán se deberá entregar un certificado o
declaración de conformidad de las unidades suministradas
respecto al plano y/o especificación del producto.</t>
  </si>
  <si>
    <t xml:space="preserve"> Junto con el albarán de entrega
 se deberá adjuntar Certificado de Conformidad respecto el plano o
 especificación del producto, correspondiente a  las unidades
 suministradas.</t>
  </si>
  <si>
    <t>Cada conector deberá suministrarse empaquetado de forma individual con
todos sus componentes, en caja o bolsa de plástico, y venir identificada
con los siguientes datos: nº de material y nº de pedido Metro.
Junto con el albarán de entrega se deberá adjuntar Certificado de Confor
midad tipo 2.1 (s/EN-10204) respecto el plano o especificación del produ
cto, correspondiente a las unidades suministradas</t>
  </si>
  <si>
    <t>Deberá suministrarse en paquetes de 10 Un.</t>
  </si>
  <si>
    <t>CADA CONECTOR CONSTA DE LAS SIGUIENTES REFERENCIA:
- 1 unidad portacontactos macho 9 vías ref: 205162-1
- 1 unidad kit caparazón de 180º metálico para 9 vias ref: 5745171-5
- 1 unidad de férrula interna de 9,5 ref: 6-745129-9
- 1 unidad de férrula externa de 9,5 ref: 4-745130-0
- 9 unidades de contacto macho crimpar según M39029/64-369 de ref: 205089-1</t>
  </si>
  <si>
    <t>Junto con el albarán deberá entregarse un certificado o declaración de
conformidad de las unidades suministradas respecto al plano y/o
especificación del producto.</t>
  </si>
  <si>
    <t xml:space="preserve"> Terminal de bus RS485 para profibus con interfaz PG colocada con cable
 de conexión 1,5 M.</t>
  </si>
  <si>
    <t>SPS 500 SOHO+   Ref.647CA000001 (con conexiones schuko)</t>
  </si>
  <si>
    <t>Modelo: D740N44T</t>
  </si>
  <si>
    <t>Modelo de referencia: ARTIC-305 N GR de S&amp;P o similar</t>
  </si>
  <si>
    <t>Este repuesto está sometido a un requisito de homologación previa por lo que los productos ofertados deberán estar homologados previamente a la licitación. Junto con el albarán deberá adjuntarse certificado de suministro del fabricante. En el certificado se deberá incluir los números de serie o lote de fabricación de las unidades suministradas</t>
  </si>
  <si>
    <t>IMPORTE OFERTADO (SIN IVA)</t>
  </si>
  <si>
    <t>IMPORTE OFERTADO (IVA INCLUIDO)</t>
  </si>
  <si>
    <t>---</t>
  </si>
  <si>
    <t>En el albarán de entrega deberán detallarse los números de serie cada uno de los elementos suministrados</t>
  </si>
  <si>
    <r>
      <rPr>
        <b/>
        <sz val="10"/>
        <color rgb="FF000000"/>
        <rFont val="Calibri"/>
        <family val="2"/>
      </rPr>
      <t>Deberá suministrarse en paquete de 5 un.</t>
    </r>
    <r>
      <rPr>
        <sz val="10"/>
        <color rgb="FF000000"/>
        <rFont val="Calibri"/>
        <family val="2"/>
      </rPr>
      <t xml:space="preserve"> El empaquetado podrá ser en caja, bolsa, retráctil, etc., y en todo caso ajustado al volumen del material.</t>
    </r>
  </si>
  <si>
    <t>MODELO OFERTADO</t>
  </si>
  <si>
    <t>Referencia: 5STF15F2040</t>
  </si>
  <si>
    <t>TIRISTOR 5STF12F2025</t>
  </si>
  <si>
    <t>Modelo: 5STF12F2025</t>
  </si>
  <si>
    <t>Este repuesto está sometido a un requisito de homologación previa, por lo que los productos ofertados deberán estar homologados previamente a la licitación/ petición de oferta.</t>
  </si>
  <si>
    <t>PSU F.A PULS 48Vcc 10A ET400 520020251</t>
  </si>
  <si>
    <t>Modelo: QS20.481</t>
  </si>
  <si>
    <t>FTE CONMUTADA 3A 24Vdc 72W ABL8RPS24030</t>
  </si>
  <si>
    <t>ABL8RPS24030</t>
  </si>
  <si>
    <t>F.A. 20 W BMXCPS2000 PLC M-340</t>
  </si>
  <si>
    <t>BMXCPS2000</t>
  </si>
  <si>
    <t>LOGO 230 RCO   MOD. 8 ED/4 SD S/DISPLAY</t>
  </si>
  <si>
    <t>6ED1052 2FB08-0BA1</t>
  </si>
  <si>
    <t>MODULO DE AUTOMATA WAGO 750-430</t>
  </si>
  <si>
    <t>WAGO</t>
  </si>
  <si>
    <t>Ref. 750-430-MS</t>
  </si>
  <si>
    <r>
      <rPr>
        <b/>
        <sz val="12"/>
        <color rgb="FFC00000"/>
        <rFont val="Calibri"/>
        <family val="2"/>
        <scheme val="minor"/>
      </rPr>
      <t>CONSIDERACIONES PARA LA CORRECTA CUMPLIMENTACIÓN DEL ANEXO</t>
    </r>
    <r>
      <rPr>
        <sz val="11"/>
        <color theme="1"/>
        <rFont val="Calibri"/>
        <family val="2"/>
        <scheme val="minor"/>
      </rPr>
      <t xml:space="preserve">
Los oferentes deberán indicar en dicho Anexo III, para cada lote al que se presenten, el precio unitario para la totalidad de los repuestos indicados.
• El Anexo III OFERTA ECONÓMICA está preparado para calcular automáticamente el valor ofertado y el importe total de la oferta económica por cada lote.
• Los precios unitarios serán SIN IVA.
• No se admitirán ofertas con precios unitarios con más de dos cifras decimales.
• (*) El precio ofertado deberá ser por unidad de embalaje/empaquetado, es decir, si se solicita en paquetes de 5 unidades, el precio ofertado corresponderá al paquete de 5 unidades.
• Los oferentes que deseen presentar oferta por un lote, deberán presentar cotización por TODAS Y CADA UNA de las posiciones indicadas para dicho lote.
•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t>
    </r>
    <r>
      <rPr>
        <b/>
        <sz val="11"/>
        <color theme="1"/>
        <rFont val="Calibri"/>
        <family val="2"/>
        <scheme val="minor"/>
      </rPr>
      <t>IMPORTANTE</t>
    </r>
    <r>
      <rPr>
        <sz val="11"/>
        <color theme="1"/>
        <rFont val="Calibri"/>
        <family val="2"/>
        <scheme val="minor"/>
      </rPr>
      <t xml:space="preserve"> 
MODELO OFERTADO: únicamente se podrá ofertar una referencia alternativa a la solicitada en aquellas casillas que se encuentren habilitadas (en color blanco)</t>
    </r>
  </si>
  <si>
    <t>S5N-PR 5F01PP</t>
  </si>
  <si>
    <t>Debido a las condiciones particulares de uso, la resistencia de
aislamiento de todos los tiristores deberá ser mayor de 10 MOhm en ambos
sentidos de polarización, no aceptándose en ningún caso corrientes de
fuga mayores de 2mA.
'Este repuesto está sometido a un requisito de homologación previa, por lo que los productos ofertados deberán estar homologados previamente a la licitación/ petición de oferta.
DOCUMENTACIÓN DE CALIDAD
Junto con el albarán deberá adjuntarse certificado de suministro del
fabricante junto con un test report de cada una de las piezas
suministradas. En el certificado se deberá incluir los números de serie o lote de fabricación de las unidades suministradas.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</si>
</sst>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C0A]_-;\-* #,##0.00\ [$€-C0A]_-;_-* &quot;-&quot;??\ [$€-C0A]_-;_-@_-"/>
  </numFmts>
  <fonts count="18" x14ac:knownFonts="1">
    <font>
      <sz val="11"/>
      <color theme="1"/>
      <name val="Calibri"/>
      <family val="2"/>
      <scheme val="minor"/>
    </font>
    <font>
      <sz val="11"/>
      <color theme="1"/>
      <name val="Calibri"/>
      <family val="2"/>
      <scheme val="minor"/>
    </font>
    <font>
      <b/>
      <sz val="11"/>
      <color rgb="FFFFFFFF"/>
      <name val="Calibri"/>
      <family val="2"/>
      <scheme val="minor"/>
    </font>
    <font>
      <b/>
      <i/>
      <sz val="10"/>
      <color theme="0"/>
      <name val="Calibri"/>
      <family val="2"/>
      <scheme val="minor"/>
    </font>
    <font>
      <b/>
      <sz val="10"/>
      <color indexed="9"/>
      <name val="Arial"/>
      <family val="2"/>
    </font>
    <font>
      <sz val="10"/>
      <color rgb="FF000000"/>
      <name val="Calibri"/>
      <family val="2"/>
    </font>
    <font>
      <b/>
      <i/>
      <sz val="10"/>
      <color rgb="FF000000"/>
      <name val="Calibri"/>
      <family val="2"/>
    </font>
    <font>
      <sz val="10"/>
      <color rgb="FF1F497D"/>
      <name val="Calibri"/>
      <family val="2"/>
      <scheme val="minor"/>
    </font>
    <font>
      <b/>
      <i/>
      <sz val="11"/>
      <color theme="0"/>
      <name val="Calibri"/>
      <family val="2"/>
      <scheme val="minor"/>
    </font>
    <font>
      <b/>
      <i/>
      <sz val="11"/>
      <color theme="1"/>
      <name val="Calibri"/>
      <family val="2"/>
      <scheme val="minor"/>
    </font>
    <font>
      <sz val="10"/>
      <color rgb="FFFF0000"/>
      <name val="Calibri"/>
      <family val="2"/>
    </font>
    <font>
      <sz val="11"/>
      <name val="Calibri"/>
      <family val="2"/>
      <scheme val="minor"/>
    </font>
    <font>
      <sz val="10"/>
      <name val="Calibri"/>
      <family val="2"/>
    </font>
    <font>
      <b/>
      <i/>
      <sz val="10"/>
      <name val="Calibri"/>
      <family val="2"/>
    </font>
    <font>
      <sz val="10"/>
      <name val="Calibri"/>
      <family val="2"/>
      <scheme val="minor"/>
    </font>
    <font>
      <b/>
      <sz val="12"/>
      <color rgb="FFC00000"/>
      <name val="Calibri"/>
      <family val="2"/>
      <scheme val="minor"/>
    </font>
    <font>
      <b/>
      <sz val="10"/>
      <color rgb="FF000000"/>
      <name val="Calibri"/>
      <family val="2"/>
    </font>
    <font>
      <b/>
      <sz val="11"/>
      <color theme="1"/>
      <name val="Calibri"/>
      <family val="2"/>
      <scheme val="minor"/>
    </font>
  </fonts>
  <fills count="11">
    <fill>
      <patternFill patternType="none"/>
    </fill>
    <fill>
      <patternFill patternType="gray125"/>
    </fill>
    <fill>
      <patternFill patternType="solid">
        <fgColor rgb="FF4F81BD"/>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rgb="FF517D33"/>
        <bgColor indexed="64"/>
      </patternFill>
    </fill>
    <fill>
      <patternFill patternType="solid">
        <fgColor rgb="FFD9EBCD"/>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3" tint="0.59999389629810485"/>
        <bgColor indexed="64"/>
      </patternFill>
    </fill>
  </fills>
  <borders count="23">
    <border>
      <left/>
      <right/>
      <top/>
      <bottom/>
      <diagonal/>
    </border>
    <border>
      <left style="medium">
        <color rgb="FF4F81BD"/>
      </left>
      <right style="medium">
        <color rgb="FF4F81BD"/>
      </right>
      <top style="medium">
        <color rgb="FF4F81BD"/>
      </top>
      <bottom style="medium">
        <color rgb="FF4F81BD"/>
      </bottom>
      <diagonal/>
    </border>
    <border>
      <left/>
      <right style="medium">
        <color rgb="FF4F81BD"/>
      </right>
      <top style="medium">
        <color rgb="FF4F81BD"/>
      </top>
      <bottom style="medium">
        <color rgb="FF4F81BD"/>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4F81BD"/>
      </left>
      <right style="medium">
        <color rgb="FF4F81BD"/>
      </right>
      <top/>
      <bottom style="medium">
        <color rgb="FF4F81BD"/>
      </bottom>
      <diagonal/>
    </border>
    <border>
      <left style="medium">
        <color rgb="FF4F81BD"/>
      </left>
      <right/>
      <top style="thin">
        <color indexed="64"/>
      </top>
      <bottom style="thin">
        <color indexed="64"/>
      </bottom>
      <diagonal/>
    </border>
    <border>
      <left/>
      <right style="medium">
        <color indexed="64"/>
      </right>
      <top style="thin">
        <color indexed="64"/>
      </top>
      <bottom style="thin">
        <color indexed="64"/>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right style="medium">
        <color rgb="FF4F81BD"/>
      </right>
      <top style="medium">
        <color rgb="FF4F81BD"/>
      </top>
      <bottom/>
      <diagonal/>
    </border>
    <border>
      <left style="medium">
        <color rgb="FF4F81BD"/>
      </left>
      <right style="medium">
        <color rgb="FF4F81BD"/>
      </right>
      <top/>
      <bottom/>
      <diagonal/>
    </border>
    <border>
      <left/>
      <right style="medium">
        <color rgb="FF4F81BD"/>
      </right>
      <top/>
      <bottom style="medium">
        <color rgb="FF4F81BD"/>
      </bottom>
      <diagonal/>
    </border>
    <border>
      <left style="medium">
        <color rgb="FF4F81BD"/>
      </left>
      <right/>
      <top/>
      <bottom style="medium">
        <color rgb="FF4F81BD"/>
      </bottom>
      <diagonal/>
    </border>
    <border>
      <left/>
      <right/>
      <top/>
      <bottom style="medium">
        <color rgb="FF4F81BD"/>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72">
    <xf numFmtId="0" fontId="0" fillId="0" borderId="0" xfId="0"/>
    <xf numFmtId="0" fontId="2" fillId="2" borderId="1" xfId="0" applyFont="1" applyFill="1" applyBorder="1" applyAlignment="1" applyProtection="1">
      <alignment horizontal="center" vertical="center"/>
    </xf>
    <xf numFmtId="0" fontId="4" fillId="3" borderId="3"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164" fontId="7" fillId="0" borderId="5" xfId="1" applyNumberFormat="1" applyFont="1" applyBorder="1" applyAlignment="1" applyProtection="1">
      <alignment horizontal="center" vertical="center" wrapText="1"/>
      <protection locked="0"/>
    </xf>
    <xf numFmtId="44" fontId="7" fillId="4" borderId="5" xfId="1" applyFont="1" applyFill="1" applyBorder="1" applyAlignment="1" applyProtection="1">
      <alignment horizontal="center" vertical="center" wrapText="1"/>
    </xf>
    <xf numFmtId="0" fontId="6" fillId="6" borderId="5" xfId="0" applyFont="1" applyFill="1" applyBorder="1" applyAlignment="1" applyProtection="1">
      <alignment horizontal="center" vertical="center"/>
    </xf>
    <xf numFmtId="0" fontId="0" fillId="0" borderId="0" xfId="0" applyProtection="1"/>
    <xf numFmtId="44" fontId="9" fillId="4" borderId="1" xfId="0" applyNumberFormat="1" applyFont="1" applyFill="1" applyBorder="1" applyAlignment="1" applyProtection="1">
      <alignment vertical="center"/>
    </xf>
    <xf numFmtId="0" fontId="0" fillId="0" borderId="0" xfId="0" applyAlignment="1" applyProtection="1">
      <alignment wrapText="1"/>
    </xf>
    <xf numFmtId="0" fontId="2" fillId="2" borderId="2" xfId="0" applyFont="1" applyFill="1" applyBorder="1" applyAlignment="1" applyProtection="1">
      <alignment horizontal="center" vertical="center" wrapText="1"/>
    </xf>
    <xf numFmtId="0" fontId="0" fillId="0" borderId="0" xfId="0" applyAlignment="1" applyProtection="1">
      <alignment horizontal="center" vertical="center"/>
    </xf>
    <xf numFmtId="0" fontId="0" fillId="0" borderId="0" xfId="0" applyAlignment="1" applyProtection="1">
      <alignment horizontal="center" vertical="center" wrapText="1"/>
    </xf>
    <xf numFmtId="3" fontId="6" fillId="6" borderId="5" xfId="0" applyNumberFormat="1" applyFont="1" applyFill="1" applyBorder="1" applyAlignment="1" applyProtection="1">
      <alignment horizontal="center" vertical="center"/>
    </xf>
    <xf numFmtId="3" fontId="13" fillId="6" borderId="5" xfId="0" applyNumberFormat="1" applyFont="1" applyFill="1" applyBorder="1" applyAlignment="1" applyProtection="1">
      <alignment horizontal="center" vertical="center"/>
    </xf>
    <xf numFmtId="0" fontId="13" fillId="6" borderId="5" xfId="0" applyFont="1" applyFill="1" applyBorder="1" applyAlignment="1" applyProtection="1">
      <alignment horizontal="center" vertical="center"/>
    </xf>
    <xf numFmtId="164" fontId="14" fillId="0" borderId="5" xfId="1" applyNumberFormat="1" applyFont="1" applyBorder="1" applyAlignment="1" applyProtection="1">
      <alignment horizontal="center" vertical="center" wrapText="1"/>
      <protection locked="0"/>
    </xf>
    <xf numFmtId="4" fontId="11" fillId="0" borderId="0" xfId="0" applyNumberFormat="1" applyFont="1" applyProtection="1"/>
    <xf numFmtId="0" fontId="11" fillId="0" borderId="0" xfId="0" applyFont="1" applyProtection="1"/>
    <xf numFmtId="0" fontId="2" fillId="2" borderId="1" xfId="0" applyFont="1" applyFill="1" applyBorder="1" applyAlignment="1" applyProtection="1">
      <alignment horizontal="center" vertical="center" wrapText="1"/>
    </xf>
    <xf numFmtId="0" fontId="12" fillId="7" borderId="5" xfId="0" applyFont="1" applyFill="1" applyBorder="1" applyAlignment="1" applyProtection="1">
      <alignment horizontal="center" vertical="center" wrapText="1"/>
    </xf>
    <xf numFmtId="44" fontId="14" fillId="7" borderId="5" xfId="1" applyFont="1" applyFill="1" applyBorder="1" applyAlignment="1" applyProtection="1">
      <alignment horizontal="center" vertical="center" wrapText="1"/>
    </xf>
    <xf numFmtId="44" fontId="7" fillId="7" borderId="5" xfId="1" applyFont="1" applyFill="1" applyBorder="1" applyAlignment="1" applyProtection="1">
      <alignment horizontal="center" vertical="center" wrapText="1"/>
    </xf>
    <xf numFmtId="44" fontId="9" fillId="7" borderId="1" xfId="0" applyNumberFormat="1" applyFont="1" applyFill="1" applyBorder="1" applyAlignment="1" applyProtection="1">
      <alignment vertical="center"/>
    </xf>
    <xf numFmtId="0" fontId="5" fillId="7" borderId="5"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xf>
    <xf numFmtId="0" fontId="13" fillId="6" borderId="11" xfId="0" applyFont="1" applyFill="1" applyBorder="1" applyAlignment="1" applyProtection="1">
      <alignment horizontal="center" vertical="center"/>
    </xf>
    <xf numFmtId="0" fontId="13" fillId="6" borderId="1" xfId="0" applyFont="1" applyFill="1" applyBorder="1" applyAlignment="1" applyProtection="1">
      <alignment horizontal="center" vertical="center"/>
    </xf>
    <xf numFmtId="49" fontId="0" fillId="0" borderId="0" xfId="0" applyNumberFormat="1" applyProtection="1"/>
    <xf numFmtId="49" fontId="2" fillId="2" borderId="2" xfId="0" applyNumberFormat="1" applyFont="1" applyFill="1" applyBorder="1" applyAlignment="1" applyProtection="1">
      <alignment horizontal="center" vertical="center" wrapText="1"/>
    </xf>
    <xf numFmtId="0" fontId="12" fillId="7" borderId="5" xfId="0" applyFont="1" applyFill="1" applyBorder="1" applyAlignment="1" applyProtection="1">
      <alignment horizontal="left" vertical="center" wrapText="1"/>
    </xf>
    <xf numFmtId="0" fontId="12" fillId="7" borderId="5" xfId="0" quotePrefix="1" applyFont="1" applyFill="1" applyBorder="1" applyAlignment="1" applyProtection="1">
      <alignment horizontal="left" vertical="center" wrapText="1"/>
    </xf>
    <xf numFmtId="0" fontId="12" fillId="7" borderId="11" xfId="0" applyFont="1" applyFill="1" applyBorder="1" applyAlignment="1" applyProtection="1">
      <alignment horizontal="left" vertical="center" wrapText="1"/>
    </xf>
    <xf numFmtId="0" fontId="5" fillId="7" borderId="5" xfId="0" applyFont="1" applyFill="1" applyBorder="1" applyAlignment="1" applyProtection="1">
      <alignment horizontal="left" vertical="center" wrapText="1"/>
    </xf>
    <xf numFmtId="0" fontId="16" fillId="7" borderId="5" xfId="0" applyFont="1" applyFill="1" applyBorder="1" applyAlignment="1" applyProtection="1">
      <alignment horizontal="left" vertical="center" wrapText="1"/>
    </xf>
    <xf numFmtId="44" fontId="9" fillId="10" borderId="1" xfId="0" applyNumberFormat="1" applyFont="1" applyFill="1" applyBorder="1" applyAlignment="1" applyProtection="1">
      <alignment vertical="center"/>
    </xf>
    <xf numFmtId="0" fontId="10" fillId="7" borderId="5"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44" fontId="9" fillId="10" borderId="5" xfId="0" applyNumberFormat="1" applyFont="1" applyFill="1" applyBorder="1" applyAlignment="1" applyProtection="1">
      <alignment vertical="center"/>
    </xf>
    <xf numFmtId="0" fontId="5" fillId="7" borderId="13" xfId="0" applyFont="1" applyFill="1" applyBorder="1" applyAlignment="1" applyProtection="1">
      <alignment horizontal="left" vertical="center" wrapText="1"/>
    </xf>
    <xf numFmtId="49" fontId="11" fillId="0" borderId="0" xfId="0" applyNumberFormat="1" applyFont="1" applyProtection="1"/>
    <xf numFmtId="0" fontId="2" fillId="2" borderId="2" xfId="0" applyFont="1" applyFill="1" applyBorder="1" applyAlignment="1" applyProtection="1">
      <alignment horizontal="center" vertical="center"/>
    </xf>
    <xf numFmtId="0" fontId="11" fillId="0" borderId="0" xfId="0" applyFont="1" applyAlignment="1" applyProtection="1">
      <alignment horizontal="center" vertical="center"/>
    </xf>
    <xf numFmtId="0" fontId="11" fillId="8" borderId="0" xfId="0" applyFont="1" applyFill="1" applyAlignment="1" applyProtection="1">
      <alignment horizontal="center" vertical="center"/>
    </xf>
    <xf numFmtId="0" fontId="11" fillId="7" borderId="8" xfId="0" applyFont="1" applyFill="1" applyBorder="1" applyAlignment="1" applyProtection="1">
      <alignment horizontal="left" wrapText="1"/>
    </xf>
    <xf numFmtId="0" fontId="12" fillId="0" borderId="5" xfId="0" quotePrefix="1" applyFont="1" applyFill="1" applyBorder="1" applyAlignment="1" applyProtection="1">
      <alignment horizontal="left" vertical="center" wrapText="1"/>
      <protection locked="0"/>
    </xf>
    <xf numFmtId="0" fontId="0" fillId="7" borderId="1" xfId="0" applyFill="1" applyBorder="1" applyAlignment="1" applyProtection="1">
      <alignment horizontal="center" vertical="center" wrapText="1"/>
    </xf>
    <xf numFmtId="0" fontId="5" fillId="0" borderId="5" xfId="0" applyFont="1" applyFill="1" applyBorder="1" applyAlignment="1" applyProtection="1">
      <alignment horizontal="left" vertical="center" wrapText="1"/>
      <protection locked="0"/>
    </xf>
    <xf numFmtId="0" fontId="0" fillId="9" borderId="15" xfId="0" applyFill="1" applyBorder="1" applyAlignment="1" applyProtection="1">
      <alignment horizontal="left" vertical="center" wrapText="1"/>
    </xf>
    <xf numFmtId="0" fontId="0" fillId="9" borderId="16" xfId="0" applyFill="1" applyBorder="1" applyAlignment="1" applyProtection="1">
      <alignment horizontal="left" vertical="center" wrapText="1"/>
    </xf>
    <xf numFmtId="0" fontId="0" fillId="9" borderId="17" xfId="0" applyFill="1" applyBorder="1" applyAlignment="1" applyProtection="1">
      <alignment horizontal="left" vertical="center" wrapText="1"/>
    </xf>
    <xf numFmtId="0" fontId="0" fillId="9" borderId="18" xfId="0" applyFill="1" applyBorder="1" applyAlignment="1" applyProtection="1">
      <alignment horizontal="left" vertical="center" wrapText="1"/>
    </xf>
    <xf numFmtId="0" fontId="0" fillId="9" borderId="0" xfId="0" applyFill="1" applyBorder="1" applyAlignment="1" applyProtection="1">
      <alignment horizontal="left" vertical="center" wrapText="1"/>
    </xf>
    <xf numFmtId="0" fontId="0" fillId="9" borderId="19" xfId="0" applyFill="1" applyBorder="1" applyAlignment="1" applyProtection="1">
      <alignment horizontal="left" vertical="center" wrapText="1"/>
    </xf>
    <xf numFmtId="0" fontId="0" fillId="9" borderId="20" xfId="0" applyFill="1" applyBorder="1" applyAlignment="1" applyProtection="1">
      <alignment horizontal="left" vertical="center" wrapText="1"/>
    </xf>
    <xf numFmtId="0" fontId="0" fillId="9" borderId="21" xfId="0" applyFill="1" applyBorder="1" applyAlignment="1" applyProtection="1">
      <alignment horizontal="left" vertical="center" wrapText="1"/>
    </xf>
    <xf numFmtId="0" fontId="0" fillId="9" borderId="22" xfId="0" applyFill="1" applyBorder="1" applyAlignment="1" applyProtection="1">
      <alignment horizontal="left" vertical="center" wrapText="1"/>
    </xf>
    <xf numFmtId="0" fontId="2" fillId="2" borderId="9"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3" fillId="5" borderId="6" xfId="0" applyFont="1" applyFill="1" applyBorder="1" applyAlignment="1" applyProtection="1">
      <alignment horizontal="center" vertical="center"/>
    </xf>
    <xf numFmtId="0" fontId="3" fillId="5" borderId="7" xfId="0" applyFont="1" applyFill="1" applyBorder="1" applyAlignment="1" applyProtection="1">
      <alignment horizontal="center" vertical="center"/>
    </xf>
    <xf numFmtId="0" fontId="8" fillId="3" borderId="8" xfId="0" applyFont="1" applyFill="1" applyBorder="1" applyAlignment="1" applyProtection="1">
      <alignment horizontal="right" vertical="center" wrapText="1"/>
    </xf>
    <xf numFmtId="0" fontId="8" fillId="3" borderId="9" xfId="0" applyFont="1" applyFill="1" applyBorder="1" applyAlignment="1" applyProtection="1">
      <alignment horizontal="right" vertical="center" wrapText="1"/>
    </xf>
    <xf numFmtId="0" fontId="8" fillId="3" borderId="2" xfId="0" applyFont="1" applyFill="1" applyBorder="1" applyAlignment="1" applyProtection="1">
      <alignment horizontal="right" vertical="center" wrapText="1"/>
    </xf>
    <xf numFmtId="0" fontId="8" fillId="3" borderId="8" xfId="0" applyFont="1" applyFill="1" applyBorder="1" applyAlignment="1" applyProtection="1">
      <alignment horizontal="right" vertical="center"/>
    </xf>
    <xf numFmtId="0" fontId="8" fillId="3" borderId="9" xfId="0" applyFont="1" applyFill="1" applyBorder="1" applyAlignment="1" applyProtection="1">
      <alignment horizontal="right" vertical="center"/>
    </xf>
    <xf numFmtId="0" fontId="8" fillId="3" borderId="2" xfId="0" applyFont="1" applyFill="1" applyBorder="1" applyAlignment="1" applyProtection="1">
      <alignment horizontal="right" vertical="center"/>
    </xf>
    <xf numFmtId="0" fontId="8" fillId="3" borderId="13" xfId="0" applyFont="1" applyFill="1" applyBorder="1" applyAlignment="1" applyProtection="1">
      <alignment horizontal="right" vertical="center" wrapText="1"/>
    </xf>
    <xf numFmtId="0" fontId="8" fillId="3" borderId="14" xfId="0" applyFont="1" applyFill="1" applyBorder="1" applyAlignment="1" applyProtection="1">
      <alignment horizontal="right" vertical="center" wrapText="1"/>
    </xf>
    <xf numFmtId="0" fontId="8" fillId="3" borderId="12" xfId="0" applyFont="1" applyFill="1" applyBorder="1" applyAlignment="1" applyProtection="1">
      <alignment horizontal="right" vertical="center" wrapText="1"/>
    </xf>
    <xf numFmtId="0" fontId="3" fillId="5" borderId="6" xfId="0" applyFont="1" applyFill="1" applyBorder="1" applyAlignment="1" applyProtection="1">
      <alignment horizontal="center" vertical="center" wrapText="1"/>
    </xf>
    <xf numFmtId="0" fontId="3" fillId="5" borderId="7" xfId="0" applyFont="1" applyFill="1" applyBorder="1" applyAlignment="1" applyProtection="1">
      <alignment horizontal="center" vertical="center" wrapText="1"/>
    </xf>
  </cellXfs>
  <cellStyles count="2">
    <cellStyle name="Moneda" xfId="1" builtinId="4"/>
    <cellStyle name="Normal" xfId="0" builtinId="0"/>
  </cellStyles>
  <dxfs count="0"/>
  <tableStyles count="0" defaultTableStyle="TableStyleMedium2" defaultPivotStyle="PivotStyleLight16"/>
  <colors>
    <mruColors>
      <color rgb="FFD9EBCD"/>
      <color rgb="FF517D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EstimacionPlanificacion\OrdinariosYLCSE\0_ACUERDOS%20MARCO\ACUERDO%20MARCO%20ELECTR&#211;NICO\RENOVACI&#211;N%20AM%20ELECTR&#211;NICO%202023\Renovaci&#243;n%20datos%20y%20estimaci&#243;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2"/>
      <sheetName val="desglose pto."/>
      <sheetName val="MATERIALES"/>
      <sheetName val="ZMMA16"/>
      <sheetName val="COMPARATIVA"/>
      <sheetName val="Hoja1"/>
      <sheetName val="IMPORTES"/>
      <sheetName val="STOCK 3-02"/>
      <sheetName val="CONSUMOS"/>
      <sheetName val="CONTADOR"/>
      <sheetName val="PRECIO"/>
      <sheetName val="MM60"/>
    </sheetNames>
    <sheetDataSet>
      <sheetData sheetId="0"/>
      <sheetData sheetId="1"/>
      <sheetData sheetId="2"/>
      <sheetData sheetId="3"/>
      <sheetData sheetId="4"/>
      <sheetData sheetId="5"/>
      <sheetData sheetId="6">
        <row r="1">
          <cell r="A1" t="str">
            <v>REF. METRO</v>
          </cell>
          <cell r="B1" t="str">
            <v>DENOMINACIÓN</v>
          </cell>
          <cell r="C1" t="str">
            <v>LOTE</v>
          </cell>
          <cell r="D1" t="str">
            <v>C. PLAN</v>
          </cell>
          <cell r="E1" t="str">
            <v xml:space="preserve">ESTADO </v>
          </cell>
          <cell r="F1" t="str">
            <v>GRUPO ART.</v>
          </cell>
          <cell r="G1" t="str">
            <v>STOCK ACTUAL</v>
          </cell>
          <cell r="H1" t="str">
            <v>CONSUMO 12 MESES</v>
          </cell>
          <cell r="I1" t="str">
            <v>PERCENTIL 100</v>
          </cell>
          <cell r="J1" t="str">
            <v>COBERTURA 12 M</v>
          </cell>
          <cell r="K1" t="str">
            <v>UMB</v>
          </cell>
          <cell r="L1" t="str">
            <v>UMP</v>
          </cell>
          <cell r="M1" t="str">
            <v>CONTADOR</v>
          </cell>
          <cell r="N1" t="str">
            <v>ESTIMACIÓN ANUAL</v>
          </cell>
          <cell r="O1" t="str">
            <v>ESTIMACIÓN 4 AÑOS</v>
          </cell>
          <cell r="P1" t="str">
            <v>ESTIMACIÓN PAQ</v>
          </cell>
        </row>
        <row r="2">
          <cell r="A2">
            <v>12014</v>
          </cell>
          <cell r="B2" t="str">
            <v>MANDO A DISTANCIA PMR INDRA</v>
          </cell>
          <cell r="C2" t="str">
            <v>LOTE 1</v>
          </cell>
          <cell r="D2" t="str">
            <v>V2</v>
          </cell>
          <cell r="E2" t="str">
            <v/>
          </cell>
          <cell r="F2" t="str">
            <v>C080100</v>
          </cell>
          <cell r="G2">
            <v>46</v>
          </cell>
          <cell r="H2">
            <v>1</v>
          </cell>
          <cell r="I2">
            <v>12</v>
          </cell>
          <cell r="J2">
            <v>552</v>
          </cell>
          <cell r="K2" t="str">
            <v>UN</v>
          </cell>
          <cell r="L2" t="str">
            <v/>
          </cell>
          <cell r="M2" t="str">
            <v>1</v>
          </cell>
          <cell r="N2">
            <v>12</v>
          </cell>
          <cell r="O2">
            <v>48</v>
          </cell>
          <cell r="P2">
            <v>48</v>
          </cell>
        </row>
        <row r="3">
          <cell r="A3">
            <v>12352</v>
          </cell>
          <cell r="B3" t="str">
            <v>RESIST. ECONOMIA DISY.SIR 0138 100 OHM</v>
          </cell>
          <cell r="C3" t="str">
            <v>LOTE 1</v>
          </cell>
          <cell r="D3" t="str">
            <v>V2</v>
          </cell>
          <cell r="E3" t="str">
            <v/>
          </cell>
          <cell r="F3" t="str">
            <v>C080100</v>
          </cell>
          <cell r="G3">
            <v>1</v>
          </cell>
          <cell r="H3">
            <v>0</v>
          </cell>
          <cell r="I3">
            <v>0</v>
          </cell>
          <cell r="J3" t="str">
            <v/>
          </cell>
          <cell r="K3" t="str">
            <v>UN</v>
          </cell>
          <cell r="L3" t="str">
            <v/>
          </cell>
          <cell r="M3" t="str">
            <v>1</v>
          </cell>
          <cell r="N3">
            <v>1</v>
          </cell>
          <cell r="O3">
            <v>4</v>
          </cell>
          <cell r="P3">
            <v>4</v>
          </cell>
        </row>
        <row r="4">
          <cell r="A4">
            <v>12371</v>
          </cell>
          <cell r="B4" t="str">
            <v>RESISTENCIA DE POTENCIA 1050W, 2X100 OHM</v>
          </cell>
          <cell r="C4" t="str">
            <v>LOTE 1</v>
          </cell>
          <cell r="D4" t="str">
            <v>V2</v>
          </cell>
          <cell r="E4" t="str">
            <v/>
          </cell>
          <cell r="F4" t="str">
            <v>C080100</v>
          </cell>
          <cell r="G4">
            <v>1</v>
          </cell>
          <cell r="H4">
            <v>0</v>
          </cell>
          <cell r="I4">
            <v>0</v>
          </cell>
          <cell r="J4" t="str">
            <v/>
          </cell>
          <cell r="K4" t="str">
            <v>UN</v>
          </cell>
          <cell r="L4" t="str">
            <v/>
          </cell>
          <cell r="M4" t="str">
            <v>1</v>
          </cell>
          <cell r="N4">
            <v>1</v>
          </cell>
          <cell r="O4">
            <v>4</v>
          </cell>
          <cell r="P4">
            <v>4</v>
          </cell>
        </row>
        <row r="5">
          <cell r="A5">
            <v>12426</v>
          </cell>
          <cell r="B5" t="str">
            <v>RESISTENCIA VITRIFICADA 3 OHM</v>
          </cell>
          <cell r="C5" t="str">
            <v>LOTE 1</v>
          </cell>
          <cell r="D5" t="str">
            <v>V2</v>
          </cell>
          <cell r="E5" t="str">
            <v/>
          </cell>
          <cell r="F5" t="str">
            <v>C080100</v>
          </cell>
          <cell r="G5">
            <v>7</v>
          </cell>
          <cell r="H5">
            <v>0</v>
          </cell>
          <cell r="I5">
            <v>0</v>
          </cell>
          <cell r="J5" t="str">
            <v/>
          </cell>
          <cell r="K5" t="str">
            <v>UN</v>
          </cell>
          <cell r="L5" t="str">
            <v/>
          </cell>
          <cell r="M5" t="str">
            <v>1</v>
          </cell>
          <cell r="N5">
            <v>1</v>
          </cell>
          <cell r="O5">
            <v>4</v>
          </cell>
          <cell r="P5">
            <v>4</v>
          </cell>
        </row>
        <row r="6">
          <cell r="A6">
            <v>12427</v>
          </cell>
          <cell r="B6" t="str">
            <v>RESISTENCIA VITRIFICADA 3,9 KOHM</v>
          </cell>
          <cell r="C6" t="str">
            <v>LOTE 1</v>
          </cell>
          <cell r="D6" t="str">
            <v>V1</v>
          </cell>
          <cell r="E6" t="str">
            <v/>
          </cell>
          <cell r="F6" t="str">
            <v>C080100</v>
          </cell>
          <cell r="G6">
            <v>3</v>
          </cell>
          <cell r="H6">
            <v>0</v>
          </cell>
          <cell r="I6">
            <v>0</v>
          </cell>
          <cell r="J6" t="str">
            <v/>
          </cell>
          <cell r="K6" t="str">
            <v>UN</v>
          </cell>
          <cell r="L6" t="str">
            <v/>
          </cell>
          <cell r="M6" t="str">
            <v>1</v>
          </cell>
          <cell r="N6">
            <v>1</v>
          </cell>
          <cell r="O6">
            <v>4</v>
          </cell>
          <cell r="P6">
            <v>4</v>
          </cell>
        </row>
        <row r="7">
          <cell r="A7">
            <v>12428</v>
          </cell>
          <cell r="B7" t="str">
            <v>RESISTENCIA 1500 V 100 OHM</v>
          </cell>
          <cell r="C7" t="str">
            <v>LOTE 1</v>
          </cell>
          <cell r="D7" t="str">
            <v>V2</v>
          </cell>
          <cell r="E7" t="str">
            <v/>
          </cell>
          <cell r="F7" t="str">
            <v>C080100</v>
          </cell>
          <cell r="G7">
            <v>1</v>
          </cell>
          <cell r="H7">
            <v>0</v>
          </cell>
          <cell r="I7">
            <v>0</v>
          </cell>
          <cell r="J7" t="str">
            <v/>
          </cell>
          <cell r="K7" t="str">
            <v>UN</v>
          </cell>
          <cell r="L7" t="str">
            <v/>
          </cell>
          <cell r="M7" t="str">
            <v>1</v>
          </cell>
          <cell r="N7">
            <v>1</v>
          </cell>
          <cell r="O7">
            <v>4</v>
          </cell>
          <cell r="P7">
            <v>4</v>
          </cell>
        </row>
        <row r="8">
          <cell r="A8">
            <v>12429</v>
          </cell>
          <cell r="B8" t="str">
            <v>RESISTENCIA 750 V 50 OHM</v>
          </cell>
          <cell r="C8" t="str">
            <v>LOTE 1</v>
          </cell>
          <cell r="D8" t="str">
            <v>V2</v>
          </cell>
          <cell r="E8" t="str">
            <v/>
          </cell>
          <cell r="F8" t="str">
            <v>C080100</v>
          </cell>
          <cell r="G8">
            <v>1</v>
          </cell>
          <cell r="H8">
            <v>0</v>
          </cell>
          <cell r="I8">
            <v>0</v>
          </cell>
          <cell r="J8" t="str">
            <v/>
          </cell>
          <cell r="K8" t="str">
            <v>UN</v>
          </cell>
          <cell r="L8" t="str">
            <v/>
          </cell>
          <cell r="M8" t="str">
            <v>1</v>
          </cell>
          <cell r="N8">
            <v>1</v>
          </cell>
          <cell r="O8">
            <v>4</v>
          </cell>
          <cell r="P8">
            <v>4</v>
          </cell>
        </row>
        <row r="9">
          <cell r="A9">
            <v>12433</v>
          </cell>
          <cell r="B9" t="str">
            <v>RESISTENCIA DE FILTRO RC 12 100 W</v>
          </cell>
          <cell r="C9" t="str">
            <v>LOTE 1</v>
          </cell>
          <cell r="D9" t="str">
            <v>V2</v>
          </cell>
          <cell r="E9" t="str">
            <v/>
          </cell>
          <cell r="F9" t="str">
            <v>C080100</v>
          </cell>
          <cell r="G9">
            <v>1</v>
          </cell>
          <cell r="H9">
            <v>0</v>
          </cell>
          <cell r="I9">
            <v>0</v>
          </cell>
          <cell r="J9" t="str">
            <v/>
          </cell>
          <cell r="K9" t="str">
            <v>UN</v>
          </cell>
          <cell r="L9" t="str">
            <v/>
          </cell>
          <cell r="M9" t="str">
            <v>1</v>
          </cell>
          <cell r="N9">
            <v>1</v>
          </cell>
          <cell r="O9">
            <v>4</v>
          </cell>
          <cell r="P9">
            <v>4</v>
          </cell>
        </row>
        <row r="10">
          <cell r="A10">
            <v>12434</v>
          </cell>
          <cell r="B10" t="str">
            <v>RESISTENCIA DE FILTRO RC 2,4 250 W</v>
          </cell>
          <cell r="C10" t="str">
            <v>LOTE 1</v>
          </cell>
          <cell r="D10" t="str">
            <v>V2</v>
          </cell>
          <cell r="E10" t="str">
            <v/>
          </cell>
          <cell r="F10" t="str">
            <v>C080100</v>
          </cell>
          <cell r="G10">
            <v>1</v>
          </cell>
          <cell r="H10">
            <v>0</v>
          </cell>
          <cell r="I10">
            <v>0</v>
          </cell>
          <cell r="J10" t="str">
            <v/>
          </cell>
          <cell r="K10" t="str">
            <v>UN</v>
          </cell>
          <cell r="L10" t="str">
            <v/>
          </cell>
          <cell r="M10" t="str">
            <v>1</v>
          </cell>
          <cell r="N10">
            <v>1</v>
          </cell>
          <cell r="O10">
            <v>4</v>
          </cell>
          <cell r="P10">
            <v>4</v>
          </cell>
        </row>
        <row r="11">
          <cell r="A11">
            <v>12435</v>
          </cell>
          <cell r="B11" t="str">
            <v>RESISTENCIA FILTRO RC, 25 200 W</v>
          </cell>
          <cell r="C11" t="str">
            <v>LOTE 1</v>
          </cell>
          <cell r="D11" t="str">
            <v>V2</v>
          </cell>
          <cell r="E11" t="str">
            <v/>
          </cell>
          <cell r="F11" t="str">
            <v>C080100</v>
          </cell>
          <cell r="G11">
            <v>1</v>
          </cell>
          <cell r="H11">
            <v>0</v>
          </cell>
          <cell r="I11">
            <v>0</v>
          </cell>
          <cell r="J11" t="str">
            <v/>
          </cell>
          <cell r="K11" t="str">
            <v>UN</v>
          </cell>
          <cell r="L11" t="str">
            <v/>
          </cell>
          <cell r="M11" t="str">
            <v>1</v>
          </cell>
          <cell r="N11">
            <v>1</v>
          </cell>
          <cell r="O11">
            <v>4</v>
          </cell>
          <cell r="P11">
            <v>4</v>
          </cell>
        </row>
        <row r="12">
          <cell r="A12">
            <v>12436</v>
          </cell>
          <cell r="B12" t="str">
            <v>RESISTENCIA FILTRO RC, 3,4 200 W</v>
          </cell>
          <cell r="C12" t="str">
            <v>LOTE 1</v>
          </cell>
          <cell r="D12" t="str">
            <v>V2</v>
          </cell>
          <cell r="E12" t="str">
            <v/>
          </cell>
          <cell r="F12" t="str">
            <v>C080100</v>
          </cell>
          <cell r="G12">
            <v>1</v>
          </cell>
          <cell r="H12">
            <v>0</v>
          </cell>
          <cell r="I12">
            <v>0</v>
          </cell>
          <cell r="J12" t="str">
            <v/>
          </cell>
          <cell r="K12" t="str">
            <v>UN</v>
          </cell>
          <cell r="L12" t="str">
            <v/>
          </cell>
          <cell r="M12" t="str">
            <v>1</v>
          </cell>
          <cell r="N12">
            <v>1</v>
          </cell>
          <cell r="O12">
            <v>4</v>
          </cell>
          <cell r="P12">
            <v>4</v>
          </cell>
        </row>
        <row r="13">
          <cell r="A13">
            <v>12463</v>
          </cell>
          <cell r="B13" t="str">
            <v>REISTENCIA 6 OHM WM 110 (200W)</v>
          </cell>
          <cell r="C13" t="str">
            <v>LOTE 1</v>
          </cell>
          <cell r="D13" t="str">
            <v>V2</v>
          </cell>
          <cell r="E13" t="str">
            <v/>
          </cell>
          <cell r="F13" t="str">
            <v>C080100</v>
          </cell>
          <cell r="G13">
            <v>12</v>
          </cell>
          <cell r="H13">
            <v>0</v>
          </cell>
          <cell r="I13">
            <v>0</v>
          </cell>
          <cell r="J13" t="str">
            <v/>
          </cell>
          <cell r="K13" t="str">
            <v>UN</v>
          </cell>
          <cell r="L13" t="str">
            <v/>
          </cell>
          <cell r="M13" t="str">
            <v>1</v>
          </cell>
          <cell r="N13">
            <v>1</v>
          </cell>
          <cell r="O13">
            <v>4</v>
          </cell>
          <cell r="P13">
            <v>4</v>
          </cell>
        </row>
        <row r="14">
          <cell r="A14">
            <v>12464</v>
          </cell>
          <cell r="B14" t="str">
            <v>AMPLIFICADOR c.c.In: 0-10V, Out: 0-10V</v>
          </cell>
          <cell r="C14" t="str">
            <v>LOTE 1</v>
          </cell>
          <cell r="D14" t="str">
            <v>V2</v>
          </cell>
          <cell r="E14" t="str">
            <v/>
          </cell>
          <cell r="F14" t="str">
            <v>C080100</v>
          </cell>
          <cell r="G14">
            <v>2</v>
          </cell>
          <cell r="H14">
            <v>0</v>
          </cell>
          <cell r="I14">
            <v>0</v>
          </cell>
          <cell r="J14" t="str">
            <v/>
          </cell>
          <cell r="K14" t="str">
            <v>UN</v>
          </cell>
          <cell r="L14" t="str">
            <v/>
          </cell>
          <cell r="M14" t="str">
            <v>1</v>
          </cell>
          <cell r="N14">
            <v>1</v>
          </cell>
          <cell r="O14">
            <v>4</v>
          </cell>
          <cell r="P14">
            <v>4</v>
          </cell>
        </row>
        <row r="15">
          <cell r="A15">
            <v>13281</v>
          </cell>
          <cell r="B15" t="str">
            <v>EMISOR INFRARROJO CARLO GAVAZZI MHFT15</v>
          </cell>
          <cell r="C15" t="str">
            <v>LOTE 1</v>
          </cell>
          <cell r="D15" t="str">
            <v>ND</v>
          </cell>
          <cell r="E15" t="str">
            <v/>
          </cell>
          <cell r="F15" t="str">
            <v>C080100</v>
          </cell>
          <cell r="G15">
            <v>1</v>
          </cell>
          <cell r="H15">
            <v>4</v>
          </cell>
          <cell r="I15">
            <v>5</v>
          </cell>
          <cell r="J15">
            <v>3</v>
          </cell>
          <cell r="K15" t="str">
            <v>UN</v>
          </cell>
          <cell r="L15" t="str">
            <v/>
          </cell>
          <cell r="M15" t="str">
            <v>1</v>
          </cell>
          <cell r="N15">
            <v>5</v>
          </cell>
          <cell r="O15">
            <v>20</v>
          </cell>
          <cell r="P15">
            <v>20</v>
          </cell>
        </row>
        <row r="16">
          <cell r="A16">
            <v>13282</v>
          </cell>
          <cell r="B16" t="str">
            <v>RECEPT.INFRARRO.CARLO GAVAZZI MOFR M12-8</v>
          </cell>
          <cell r="C16" t="str">
            <v>LOTE 1</v>
          </cell>
          <cell r="D16" t="str">
            <v>V2</v>
          </cell>
          <cell r="E16" t="str">
            <v/>
          </cell>
          <cell r="F16" t="str">
            <v>C080100</v>
          </cell>
          <cell r="G16">
            <v>10</v>
          </cell>
          <cell r="H16">
            <v>4</v>
          </cell>
          <cell r="I16">
            <v>4</v>
          </cell>
          <cell r="J16">
            <v>30</v>
          </cell>
          <cell r="K16" t="str">
            <v>UN</v>
          </cell>
          <cell r="L16" t="str">
            <v/>
          </cell>
          <cell r="M16" t="str">
            <v>1</v>
          </cell>
          <cell r="N16">
            <v>4</v>
          </cell>
          <cell r="O16">
            <v>16</v>
          </cell>
          <cell r="P16">
            <v>16</v>
          </cell>
        </row>
        <row r="17">
          <cell r="A17">
            <v>13283</v>
          </cell>
          <cell r="B17" t="str">
            <v>AMPLIF FOTOCEL. GAVAZZI S-142-A RNN 924</v>
          </cell>
          <cell r="C17" t="str">
            <v>LOTE 1</v>
          </cell>
          <cell r="D17" t="str">
            <v>V1</v>
          </cell>
          <cell r="E17" t="str">
            <v/>
          </cell>
          <cell r="F17" t="str">
            <v>C080100</v>
          </cell>
          <cell r="G17">
            <v>7</v>
          </cell>
          <cell r="H17">
            <v>8</v>
          </cell>
          <cell r="I17">
            <v>10</v>
          </cell>
          <cell r="J17">
            <v>10.5</v>
          </cell>
          <cell r="K17" t="str">
            <v>UN</v>
          </cell>
          <cell r="L17" t="str">
            <v/>
          </cell>
          <cell r="M17" t="str">
            <v>1</v>
          </cell>
          <cell r="N17">
            <v>10</v>
          </cell>
          <cell r="O17">
            <v>40</v>
          </cell>
          <cell r="P17">
            <v>40</v>
          </cell>
        </row>
        <row r="18">
          <cell r="A18">
            <v>13290</v>
          </cell>
          <cell r="B18" t="str">
            <v>MICRO DESCARRILAMIENTO NTE 5A 115/230V</v>
          </cell>
          <cell r="C18" t="str">
            <v>LOTE 1</v>
          </cell>
          <cell r="D18" t="str">
            <v>V2</v>
          </cell>
          <cell r="E18" t="str">
            <v/>
          </cell>
          <cell r="F18" t="str">
            <v>C080100</v>
          </cell>
          <cell r="G18">
            <v>16</v>
          </cell>
          <cell r="H18">
            <v>0</v>
          </cell>
          <cell r="I18">
            <v>14</v>
          </cell>
          <cell r="J18" t="str">
            <v/>
          </cell>
          <cell r="K18" t="str">
            <v>UN</v>
          </cell>
          <cell r="L18" t="str">
            <v/>
          </cell>
          <cell r="M18" t="str">
            <v>1</v>
          </cell>
          <cell r="N18">
            <v>14</v>
          </cell>
          <cell r="O18">
            <v>56</v>
          </cell>
          <cell r="P18">
            <v>56</v>
          </cell>
        </row>
        <row r="19">
          <cell r="A19">
            <v>14211</v>
          </cell>
          <cell r="B19" t="str">
            <v>UD CENTRALITA DE TEMPERATURA RF-NT 935</v>
          </cell>
          <cell r="C19" t="str">
            <v>LOTE 1</v>
          </cell>
          <cell r="D19" t="str">
            <v>V2</v>
          </cell>
          <cell r="E19" t="str">
            <v/>
          </cell>
          <cell r="F19" t="str">
            <v>C080100</v>
          </cell>
          <cell r="G19">
            <v>1</v>
          </cell>
          <cell r="H19">
            <v>12</v>
          </cell>
          <cell r="I19">
            <v>4</v>
          </cell>
          <cell r="J19">
            <v>1</v>
          </cell>
          <cell r="K19" t="str">
            <v>UN</v>
          </cell>
          <cell r="L19" t="str">
            <v/>
          </cell>
          <cell r="M19" t="str">
            <v>1</v>
          </cell>
          <cell r="N19">
            <v>12</v>
          </cell>
          <cell r="O19">
            <v>48</v>
          </cell>
          <cell r="P19">
            <v>48</v>
          </cell>
        </row>
        <row r="20">
          <cell r="A20">
            <v>14711</v>
          </cell>
          <cell r="B20" t="str">
            <v>VENTILADOR PLANTA ENERGÍA ENERTEL</v>
          </cell>
          <cell r="C20" t="str">
            <v>LOTE 1</v>
          </cell>
          <cell r="D20" t="str">
            <v>V1</v>
          </cell>
          <cell r="E20" t="str">
            <v/>
          </cell>
          <cell r="F20" t="str">
            <v>C080100</v>
          </cell>
          <cell r="G20">
            <v>9</v>
          </cell>
          <cell r="H20">
            <v>11</v>
          </cell>
          <cell r="I20">
            <v>9</v>
          </cell>
          <cell r="J20">
            <v>9.8181818181818183</v>
          </cell>
          <cell r="K20" t="str">
            <v>UN</v>
          </cell>
          <cell r="L20" t="str">
            <v/>
          </cell>
          <cell r="M20" t="str">
            <v>1</v>
          </cell>
          <cell r="N20">
            <v>11</v>
          </cell>
          <cell r="O20">
            <v>44</v>
          </cell>
          <cell r="P20">
            <v>44</v>
          </cell>
        </row>
        <row r="21">
          <cell r="A21">
            <v>15847</v>
          </cell>
          <cell r="B21" t="str">
            <v>INDUCTIVO DE SINCRONISMO DE PASAMANOS</v>
          </cell>
          <cell r="C21" t="str">
            <v>LOTE 1</v>
          </cell>
          <cell r="D21" t="str">
            <v>V2</v>
          </cell>
          <cell r="E21" t="str">
            <v/>
          </cell>
          <cell r="F21" t="str">
            <v>C080100</v>
          </cell>
          <cell r="G21">
            <v>4</v>
          </cell>
          <cell r="H21">
            <v>8</v>
          </cell>
          <cell r="I21">
            <v>8</v>
          </cell>
          <cell r="J21">
            <v>6</v>
          </cell>
          <cell r="K21" t="str">
            <v>UN</v>
          </cell>
          <cell r="L21" t="str">
            <v/>
          </cell>
          <cell r="M21" t="str">
            <v>1</v>
          </cell>
          <cell r="N21">
            <v>8</v>
          </cell>
          <cell r="O21">
            <v>32</v>
          </cell>
          <cell r="P21">
            <v>32</v>
          </cell>
        </row>
        <row r="22">
          <cell r="A22">
            <v>15850</v>
          </cell>
          <cell r="B22" t="str">
            <v>INDUCTIVO APERTURA DE FRENO</v>
          </cell>
          <cell r="C22" t="str">
            <v>LOTE 1</v>
          </cell>
          <cell r="D22" t="str">
            <v>V2</v>
          </cell>
          <cell r="E22" t="str">
            <v/>
          </cell>
          <cell r="F22" t="str">
            <v>C080100</v>
          </cell>
          <cell r="G22">
            <v>15</v>
          </cell>
          <cell r="H22">
            <v>15</v>
          </cell>
          <cell r="I22">
            <v>15</v>
          </cell>
          <cell r="J22">
            <v>12</v>
          </cell>
          <cell r="K22" t="str">
            <v>UN</v>
          </cell>
          <cell r="L22" t="str">
            <v/>
          </cell>
          <cell r="M22" t="str">
            <v>1</v>
          </cell>
          <cell r="N22">
            <v>15</v>
          </cell>
          <cell r="O22">
            <v>60</v>
          </cell>
          <cell r="P22">
            <v>60</v>
          </cell>
        </row>
        <row r="23">
          <cell r="A23">
            <v>15851</v>
          </cell>
          <cell r="B23" t="str">
            <v>INDUCTIVO DESGASTE DE FRENO TURCK</v>
          </cell>
          <cell r="C23" t="str">
            <v>LOTE 1</v>
          </cell>
          <cell r="D23" t="str">
            <v>V1</v>
          </cell>
          <cell r="E23" t="str">
            <v/>
          </cell>
          <cell r="F23" t="str">
            <v>C080100</v>
          </cell>
          <cell r="G23">
            <v>18</v>
          </cell>
          <cell r="H23">
            <v>8</v>
          </cell>
          <cell r="I23">
            <v>11</v>
          </cell>
          <cell r="J23">
            <v>27</v>
          </cell>
          <cell r="K23" t="str">
            <v>UN</v>
          </cell>
          <cell r="L23" t="str">
            <v/>
          </cell>
          <cell r="M23" t="str">
            <v>1</v>
          </cell>
          <cell r="N23">
            <v>11</v>
          </cell>
          <cell r="O23">
            <v>44</v>
          </cell>
          <cell r="P23">
            <v>44</v>
          </cell>
        </row>
        <row r="24">
          <cell r="A24">
            <v>15854</v>
          </cell>
          <cell r="B24" t="str">
            <v>MICRO VENTANA PASAMANOS KONE - SCHMERSAL</v>
          </cell>
          <cell r="C24" t="str">
            <v>LOTE 1</v>
          </cell>
          <cell r="D24" t="str">
            <v>V1</v>
          </cell>
          <cell r="E24" t="str">
            <v/>
          </cell>
          <cell r="F24" t="str">
            <v>C080100</v>
          </cell>
          <cell r="G24">
            <v>3</v>
          </cell>
          <cell r="H24">
            <v>6</v>
          </cell>
          <cell r="I24">
            <v>7</v>
          </cell>
          <cell r="J24">
            <v>6</v>
          </cell>
          <cell r="K24" t="str">
            <v>UN</v>
          </cell>
          <cell r="L24" t="str">
            <v/>
          </cell>
          <cell r="M24" t="str">
            <v>1</v>
          </cell>
          <cell r="N24">
            <v>7</v>
          </cell>
          <cell r="O24">
            <v>28</v>
          </cell>
          <cell r="P24">
            <v>28</v>
          </cell>
        </row>
        <row r="25">
          <cell r="A25">
            <v>15864</v>
          </cell>
          <cell r="B25" t="str">
            <v>INDUCTIVO CONTROL VELOCIDAD MOTOR</v>
          </cell>
          <cell r="C25" t="str">
            <v>LOTE 1</v>
          </cell>
          <cell r="D25" t="str">
            <v>V2</v>
          </cell>
          <cell r="E25" t="str">
            <v/>
          </cell>
          <cell r="F25" t="str">
            <v>C080100</v>
          </cell>
          <cell r="G25">
            <v>11</v>
          </cell>
          <cell r="H25">
            <v>1</v>
          </cell>
          <cell r="I25">
            <v>1</v>
          </cell>
          <cell r="J25">
            <v>132</v>
          </cell>
          <cell r="K25" t="str">
            <v>UN</v>
          </cell>
          <cell r="L25" t="str">
            <v/>
          </cell>
          <cell r="M25" t="str">
            <v>1</v>
          </cell>
          <cell r="N25">
            <v>1</v>
          </cell>
          <cell r="O25">
            <v>4</v>
          </cell>
          <cell r="P25">
            <v>4</v>
          </cell>
        </row>
        <row r="26">
          <cell r="A26">
            <v>15868</v>
          </cell>
          <cell r="B26" t="str">
            <v>MICRO PLACA PORTAPEINES SCHMERSAL</v>
          </cell>
          <cell r="C26" t="str">
            <v>LOTE 1</v>
          </cell>
          <cell r="D26" t="str">
            <v>V2</v>
          </cell>
          <cell r="E26" t="str">
            <v/>
          </cell>
          <cell r="F26" t="str">
            <v>C080100</v>
          </cell>
          <cell r="G26">
            <v>4</v>
          </cell>
          <cell r="H26">
            <v>9</v>
          </cell>
          <cell r="I26">
            <v>8</v>
          </cell>
          <cell r="J26">
            <v>5.333333333333333</v>
          </cell>
          <cell r="K26" t="str">
            <v>UN</v>
          </cell>
          <cell r="L26" t="str">
            <v/>
          </cell>
          <cell r="M26" t="str">
            <v>1</v>
          </cell>
          <cell r="N26">
            <v>9</v>
          </cell>
          <cell r="O26">
            <v>36</v>
          </cell>
          <cell r="P26">
            <v>36</v>
          </cell>
        </row>
        <row r="27">
          <cell r="A27">
            <v>16347</v>
          </cell>
          <cell r="B27" t="str">
            <v>VENTILADOR HIMEL VF-300 (38W)</v>
          </cell>
          <cell r="C27" t="str">
            <v>LOTE 1</v>
          </cell>
          <cell r="D27" t="str">
            <v>V1</v>
          </cell>
          <cell r="E27" t="str">
            <v/>
          </cell>
          <cell r="F27" t="str">
            <v>C080100</v>
          </cell>
          <cell r="G27">
            <v>13</v>
          </cell>
          <cell r="H27">
            <v>26</v>
          </cell>
          <cell r="I27">
            <v>51</v>
          </cell>
          <cell r="J27">
            <v>6</v>
          </cell>
          <cell r="K27" t="str">
            <v>UN</v>
          </cell>
          <cell r="L27" t="str">
            <v/>
          </cell>
          <cell r="M27" t="str">
            <v>1</v>
          </cell>
          <cell r="N27">
            <v>51</v>
          </cell>
          <cell r="O27">
            <v>204</v>
          </cell>
          <cell r="P27">
            <v>204</v>
          </cell>
        </row>
        <row r="28">
          <cell r="A28">
            <v>16348</v>
          </cell>
          <cell r="B28" t="str">
            <v>VENTILADOR HIMEL VF-85 (18 W)  REF.70008</v>
          </cell>
          <cell r="C28" t="str">
            <v>LOTE 1</v>
          </cell>
          <cell r="D28" t="str">
            <v>V2</v>
          </cell>
          <cell r="E28" t="str">
            <v/>
          </cell>
          <cell r="F28" t="str">
            <v>C080100</v>
          </cell>
          <cell r="G28">
            <v>3</v>
          </cell>
          <cell r="H28">
            <v>11</v>
          </cell>
          <cell r="I28">
            <v>14</v>
          </cell>
          <cell r="J28">
            <v>3.2727272727272725</v>
          </cell>
          <cell r="K28" t="str">
            <v>UN</v>
          </cell>
          <cell r="L28" t="str">
            <v/>
          </cell>
          <cell r="M28" t="str">
            <v>1</v>
          </cell>
          <cell r="N28">
            <v>14</v>
          </cell>
          <cell r="O28">
            <v>56</v>
          </cell>
          <cell r="P28">
            <v>56</v>
          </cell>
        </row>
        <row r="29">
          <cell r="A29">
            <v>16385</v>
          </cell>
          <cell r="B29" t="str">
            <v>INDUCTIVO OMRON E2A-M12LS04-M1-B1 (NO)</v>
          </cell>
          <cell r="C29" t="str">
            <v>LOTE 1</v>
          </cell>
          <cell r="D29" t="str">
            <v>V2</v>
          </cell>
          <cell r="E29" t="str">
            <v/>
          </cell>
          <cell r="F29" t="str">
            <v>C080100</v>
          </cell>
          <cell r="G29">
            <v>87</v>
          </cell>
          <cell r="H29">
            <v>65</v>
          </cell>
          <cell r="I29">
            <v>73</v>
          </cell>
          <cell r="J29">
            <v>16.061538461538461</v>
          </cell>
          <cell r="K29" t="str">
            <v>UN</v>
          </cell>
          <cell r="L29" t="str">
            <v/>
          </cell>
          <cell r="M29" t="str">
            <v>1</v>
          </cell>
          <cell r="N29">
            <v>73</v>
          </cell>
          <cell r="O29">
            <v>292</v>
          </cell>
          <cell r="P29">
            <v>292</v>
          </cell>
        </row>
        <row r="30">
          <cell r="A30">
            <v>16386</v>
          </cell>
          <cell r="B30" t="str">
            <v>INDUCTIVO OMRON E2A-M12LS04-M1B2</v>
          </cell>
          <cell r="C30" t="str">
            <v>LOTE 1</v>
          </cell>
          <cell r="D30" t="str">
            <v>V2</v>
          </cell>
          <cell r="E30" t="str">
            <v/>
          </cell>
          <cell r="F30" t="str">
            <v>C080100</v>
          </cell>
          <cell r="G30">
            <v>21</v>
          </cell>
          <cell r="H30">
            <v>40</v>
          </cell>
          <cell r="I30">
            <v>34</v>
          </cell>
          <cell r="J30">
            <v>6.3000000000000007</v>
          </cell>
          <cell r="K30" t="str">
            <v>UN</v>
          </cell>
          <cell r="L30" t="str">
            <v/>
          </cell>
          <cell r="M30" t="str">
            <v>1</v>
          </cell>
          <cell r="N30">
            <v>40</v>
          </cell>
          <cell r="O30">
            <v>160</v>
          </cell>
          <cell r="P30">
            <v>160</v>
          </cell>
        </row>
        <row r="31">
          <cell r="A31">
            <v>16742</v>
          </cell>
          <cell r="B31" t="str">
            <v>ZOCALO 20 PINES TORNEADO     REF.0650008</v>
          </cell>
          <cell r="C31" t="str">
            <v>LOTE 1</v>
          </cell>
          <cell r="D31" t="str">
            <v>V2</v>
          </cell>
          <cell r="E31" t="str">
            <v/>
          </cell>
          <cell r="F31" t="str">
            <v>C080100</v>
          </cell>
          <cell r="G31">
            <v>3</v>
          </cell>
          <cell r="H31">
            <v>2</v>
          </cell>
          <cell r="I31">
            <v>3</v>
          </cell>
          <cell r="J31">
            <v>18</v>
          </cell>
          <cell r="K31" t="str">
            <v>UN</v>
          </cell>
          <cell r="L31" t="str">
            <v>PAQ</v>
          </cell>
          <cell r="M31">
            <v>5</v>
          </cell>
          <cell r="N31">
            <v>3</v>
          </cell>
          <cell r="O31">
            <v>12</v>
          </cell>
          <cell r="P31">
            <v>3</v>
          </cell>
        </row>
        <row r="32">
          <cell r="A32">
            <v>16754</v>
          </cell>
          <cell r="B32" t="str">
            <v>CIRCUITO INTEGRADO M27C1OO1-70F1</v>
          </cell>
          <cell r="C32" t="str">
            <v>LOTE 1</v>
          </cell>
          <cell r="D32" t="str">
            <v>V2</v>
          </cell>
          <cell r="E32" t="str">
            <v/>
          </cell>
          <cell r="F32" t="str">
            <v>C080100</v>
          </cell>
          <cell r="G32">
            <v>22</v>
          </cell>
          <cell r="H32">
            <v>0</v>
          </cell>
          <cell r="I32">
            <v>0</v>
          </cell>
          <cell r="J32" t="str">
            <v/>
          </cell>
          <cell r="K32" t="str">
            <v>UN</v>
          </cell>
          <cell r="L32" t="str">
            <v/>
          </cell>
          <cell r="M32" t="str">
            <v>1</v>
          </cell>
          <cell r="N32">
            <v>1</v>
          </cell>
          <cell r="O32">
            <v>4</v>
          </cell>
          <cell r="P32">
            <v>4</v>
          </cell>
        </row>
        <row r="33">
          <cell r="A33">
            <v>16783</v>
          </cell>
          <cell r="B33" t="str">
            <v>TSC INDRA ZUMBADOR KPEG250</v>
          </cell>
          <cell r="C33" t="str">
            <v>LOTE 1</v>
          </cell>
          <cell r="D33" t="str">
            <v>V2</v>
          </cell>
          <cell r="E33" t="str">
            <v/>
          </cell>
          <cell r="F33" t="str">
            <v>C080100</v>
          </cell>
          <cell r="G33">
            <v>26</v>
          </cell>
          <cell r="H33">
            <v>16</v>
          </cell>
          <cell r="I33">
            <v>30</v>
          </cell>
          <cell r="J33">
            <v>19.5</v>
          </cell>
          <cell r="K33" t="str">
            <v>UN</v>
          </cell>
          <cell r="L33" t="str">
            <v/>
          </cell>
          <cell r="M33" t="str">
            <v>1</v>
          </cell>
          <cell r="N33">
            <v>30</v>
          </cell>
          <cell r="O33">
            <v>120</v>
          </cell>
          <cell r="P33">
            <v>120</v>
          </cell>
        </row>
        <row r="34">
          <cell r="A34">
            <v>16981</v>
          </cell>
          <cell r="B34" t="str">
            <v>M-3000 MICRO DE ALARMA (BALLESTIN)</v>
          </cell>
          <cell r="C34" t="str">
            <v>LOTE 1</v>
          </cell>
          <cell r="D34" t="str">
            <v>V2</v>
          </cell>
          <cell r="E34" t="str">
            <v/>
          </cell>
          <cell r="F34" t="str">
            <v>C080100</v>
          </cell>
          <cell r="G34">
            <v>44</v>
          </cell>
          <cell r="H34">
            <v>2</v>
          </cell>
          <cell r="I34">
            <v>2</v>
          </cell>
          <cell r="J34">
            <v>264</v>
          </cell>
          <cell r="K34" t="str">
            <v>UN</v>
          </cell>
          <cell r="L34" t="str">
            <v/>
          </cell>
          <cell r="M34" t="str">
            <v>1</v>
          </cell>
          <cell r="N34">
            <v>2</v>
          </cell>
          <cell r="O34">
            <v>8</v>
          </cell>
          <cell r="P34">
            <v>8</v>
          </cell>
        </row>
        <row r="35">
          <cell r="A35">
            <v>17088</v>
          </cell>
          <cell r="B35" t="str">
            <v>VENTILADOR MAGELIS 24 Vcc</v>
          </cell>
          <cell r="C35" t="str">
            <v>LOTE 1</v>
          </cell>
          <cell r="D35" t="str">
            <v>V1</v>
          </cell>
          <cell r="E35" t="str">
            <v/>
          </cell>
          <cell r="F35" t="str">
            <v>C080100</v>
          </cell>
          <cell r="G35">
            <v>20</v>
          </cell>
          <cell r="H35">
            <v>12</v>
          </cell>
          <cell r="I35">
            <v>23</v>
          </cell>
          <cell r="J35">
            <v>20</v>
          </cell>
          <cell r="K35" t="str">
            <v>UN</v>
          </cell>
          <cell r="L35" t="str">
            <v/>
          </cell>
          <cell r="M35" t="str">
            <v>1</v>
          </cell>
          <cell r="N35">
            <v>23</v>
          </cell>
          <cell r="O35">
            <v>92</v>
          </cell>
          <cell r="P35">
            <v>92</v>
          </cell>
        </row>
        <row r="36">
          <cell r="A36">
            <v>17090</v>
          </cell>
          <cell r="B36" t="str">
            <v>ZUMBADOR MAGELIS 10 mA 24 Vdc</v>
          </cell>
          <cell r="C36" t="str">
            <v>LOTE 1</v>
          </cell>
          <cell r="D36" t="str">
            <v>V1</v>
          </cell>
          <cell r="E36" t="str">
            <v/>
          </cell>
          <cell r="F36" t="str">
            <v>C080100</v>
          </cell>
          <cell r="G36">
            <v>30</v>
          </cell>
          <cell r="H36">
            <v>15</v>
          </cell>
          <cell r="I36">
            <v>46</v>
          </cell>
          <cell r="J36">
            <v>24</v>
          </cell>
          <cell r="K36" t="str">
            <v>UN</v>
          </cell>
          <cell r="L36" t="str">
            <v/>
          </cell>
          <cell r="M36" t="str">
            <v>1</v>
          </cell>
          <cell r="N36">
            <v>46</v>
          </cell>
          <cell r="O36">
            <v>184</v>
          </cell>
          <cell r="P36">
            <v>184</v>
          </cell>
        </row>
        <row r="37">
          <cell r="A37">
            <v>17132</v>
          </cell>
          <cell r="B37" t="str">
            <v>VENTILADOR PAPST REF.3650</v>
          </cell>
          <cell r="C37" t="str">
            <v>LOTE 1</v>
          </cell>
          <cell r="D37" t="str">
            <v>V1</v>
          </cell>
          <cell r="E37" t="str">
            <v/>
          </cell>
          <cell r="F37" t="str">
            <v>C080100</v>
          </cell>
          <cell r="G37">
            <v>58</v>
          </cell>
          <cell r="H37">
            <v>15</v>
          </cell>
          <cell r="I37">
            <v>84</v>
          </cell>
          <cell r="J37">
            <v>46.4</v>
          </cell>
          <cell r="K37" t="str">
            <v>UN</v>
          </cell>
          <cell r="L37" t="str">
            <v/>
          </cell>
          <cell r="M37" t="str">
            <v>1</v>
          </cell>
          <cell r="N37">
            <v>84</v>
          </cell>
          <cell r="O37">
            <v>336</v>
          </cell>
          <cell r="P37">
            <v>336</v>
          </cell>
        </row>
        <row r="38">
          <cell r="A38">
            <v>17713</v>
          </cell>
          <cell r="B38" t="str">
            <v>BOCINA DE LA ALARMA         REF.AL-METTA</v>
          </cell>
          <cell r="C38" t="str">
            <v>LOTE 1</v>
          </cell>
          <cell r="D38" t="str">
            <v>V2</v>
          </cell>
          <cell r="E38" t="str">
            <v/>
          </cell>
          <cell r="F38" t="str">
            <v>C080100</v>
          </cell>
          <cell r="G38">
            <v>79</v>
          </cell>
          <cell r="H38">
            <v>0</v>
          </cell>
          <cell r="I38">
            <v>0</v>
          </cell>
          <cell r="J38" t="str">
            <v/>
          </cell>
          <cell r="K38" t="str">
            <v>UN</v>
          </cell>
          <cell r="L38" t="str">
            <v/>
          </cell>
          <cell r="M38" t="str">
            <v>1</v>
          </cell>
          <cell r="N38">
            <v>1</v>
          </cell>
          <cell r="O38">
            <v>4</v>
          </cell>
          <cell r="P38">
            <v>4</v>
          </cell>
        </row>
        <row r="39">
          <cell r="A39">
            <v>17714</v>
          </cell>
          <cell r="B39" t="str">
            <v>SENSOR ALARMA               REF.AL-METTA</v>
          </cell>
          <cell r="C39" t="str">
            <v>LOTE 1</v>
          </cell>
          <cell r="D39" t="str">
            <v>V2</v>
          </cell>
          <cell r="E39" t="str">
            <v/>
          </cell>
          <cell r="F39" t="str">
            <v>C080100</v>
          </cell>
          <cell r="G39">
            <v>33</v>
          </cell>
          <cell r="H39">
            <v>0</v>
          </cell>
          <cell r="I39">
            <v>4</v>
          </cell>
          <cell r="J39" t="str">
            <v/>
          </cell>
          <cell r="K39" t="str">
            <v>UN</v>
          </cell>
          <cell r="L39" t="str">
            <v/>
          </cell>
          <cell r="M39" t="str">
            <v>1</v>
          </cell>
          <cell r="N39">
            <v>4</v>
          </cell>
          <cell r="O39">
            <v>16</v>
          </cell>
          <cell r="P39">
            <v>16</v>
          </cell>
        </row>
        <row r="40">
          <cell r="A40">
            <v>17807</v>
          </cell>
          <cell r="B40" t="str">
            <v>FOTOCELULA                     CY-192B-Y</v>
          </cell>
          <cell r="C40" t="str">
            <v>LOTE 1</v>
          </cell>
          <cell r="D40" t="str">
            <v>V2</v>
          </cell>
          <cell r="E40" t="str">
            <v/>
          </cell>
          <cell r="F40" t="str">
            <v>C080100</v>
          </cell>
          <cell r="G40">
            <v>24</v>
          </cell>
          <cell r="H40">
            <v>12</v>
          </cell>
          <cell r="I40">
            <v>13</v>
          </cell>
          <cell r="J40">
            <v>24</v>
          </cell>
          <cell r="K40" t="str">
            <v>UN</v>
          </cell>
          <cell r="L40" t="str">
            <v/>
          </cell>
          <cell r="M40" t="str">
            <v>1</v>
          </cell>
          <cell r="N40">
            <v>13</v>
          </cell>
          <cell r="O40">
            <v>52</v>
          </cell>
          <cell r="P40">
            <v>52</v>
          </cell>
        </row>
        <row r="41">
          <cell r="A41">
            <v>17810</v>
          </cell>
          <cell r="B41" t="str">
            <v>SENSOR INDUCTIVO            REF.40MM-PNP</v>
          </cell>
          <cell r="C41" t="str">
            <v>LOTE 1</v>
          </cell>
          <cell r="D41" t="str">
            <v>V2</v>
          </cell>
          <cell r="E41" t="str">
            <v/>
          </cell>
          <cell r="F41" t="str">
            <v>C080100</v>
          </cell>
          <cell r="G41">
            <v>24</v>
          </cell>
          <cell r="H41">
            <v>1</v>
          </cell>
          <cell r="I41">
            <v>1</v>
          </cell>
          <cell r="J41">
            <v>288</v>
          </cell>
          <cell r="K41" t="str">
            <v>UN</v>
          </cell>
          <cell r="L41" t="str">
            <v/>
          </cell>
          <cell r="M41" t="str">
            <v>1</v>
          </cell>
          <cell r="N41">
            <v>1</v>
          </cell>
          <cell r="O41">
            <v>4</v>
          </cell>
          <cell r="P41">
            <v>4</v>
          </cell>
        </row>
        <row r="42">
          <cell r="A42">
            <v>17823</v>
          </cell>
          <cell r="B42" t="str">
            <v>FOTOCELULA PHOTOELECTRIC E3S-AD82</v>
          </cell>
          <cell r="C42" t="str">
            <v>LOTE 1</v>
          </cell>
          <cell r="D42" t="str">
            <v>V2</v>
          </cell>
          <cell r="E42" t="str">
            <v/>
          </cell>
          <cell r="F42" t="str">
            <v>C080100</v>
          </cell>
          <cell r="G42">
            <v>36</v>
          </cell>
          <cell r="H42">
            <v>-1</v>
          </cell>
          <cell r="I42">
            <v>5</v>
          </cell>
          <cell r="J42" t="str">
            <v/>
          </cell>
          <cell r="K42" t="str">
            <v>UN</v>
          </cell>
          <cell r="L42" t="str">
            <v/>
          </cell>
          <cell r="M42" t="str">
            <v>1</v>
          </cell>
          <cell r="N42">
            <v>5</v>
          </cell>
          <cell r="O42">
            <v>20</v>
          </cell>
          <cell r="P42">
            <v>20</v>
          </cell>
        </row>
        <row r="43">
          <cell r="A43">
            <v>17824</v>
          </cell>
          <cell r="B43" t="str">
            <v>FOTOCELULA TAKEX NA-M7RF</v>
          </cell>
          <cell r="C43" t="str">
            <v>LOTE 1</v>
          </cell>
          <cell r="D43" t="str">
            <v>V2</v>
          </cell>
          <cell r="E43" t="str">
            <v/>
          </cell>
          <cell r="F43" t="str">
            <v>C080100</v>
          </cell>
          <cell r="G43">
            <v>35</v>
          </cell>
          <cell r="H43">
            <v>57</v>
          </cell>
          <cell r="I43">
            <v>63</v>
          </cell>
          <cell r="J43">
            <v>7.3684210526315788</v>
          </cell>
          <cell r="K43" t="str">
            <v>UN</v>
          </cell>
          <cell r="L43" t="str">
            <v/>
          </cell>
          <cell r="M43" t="str">
            <v>1</v>
          </cell>
          <cell r="N43">
            <v>63</v>
          </cell>
          <cell r="O43">
            <v>252</v>
          </cell>
          <cell r="P43">
            <v>252</v>
          </cell>
        </row>
        <row r="44">
          <cell r="A44">
            <v>17870</v>
          </cell>
          <cell r="B44" t="str">
            <v>PAPEL REPOLARIZADO 50 mm</v>
          </cell>
          <cell r="C44" t="str">
            <v>LOTE 1</v>
          </cell>
          <cell r="D44" t="str">
            <v>V1</v>
          </cell>
          <cell r="E44" t="str">
            <v/>
          </cell>
          <cell r="F44" t="str">
            <v>C080100</v>
          </cell>
          <cell r="G44">
            <v>35</v>
          </cell>
          <cell r="H44">
            <v>21</v>
          </cell>
          <cell r="I44">
            <v>48</v>
          </cell>
          <cell r="J44">
            <v>20</v>
          </cell>
          <cell r="K44" t="str">
            <v>M</v>
          </cell>
          <cell r="L44" t="str">
            <v>ROL</v>
          </cell>
          <cell r="M44">
            <v>45</v>
          </cell>
          <cell r="N44">
            <v>48</v>
          </cell>
          <cell r="O44">
            <v>192</v>
          </cell>
          <cell r="P44">
            <v>5</v>
          </cell>
        </row>
        <row r="45">
          <cell r="A45">
            <v>18207</v>
          </cell>
          <cell r="B45" t="str">
            <v>PORTAPILAS PROTECCION BASE DATOS TARJ.</v>
          </cell>
          <cell r="C45" t="str">
            <v>LOTE 1</v>
          </cell>
          <cell r="D45" t="str">
            <v>V2</v>
          </cell>
          <cell r="E45" t="str">
            <v/>
          </cell>
          <cell r="F45" t="str">
            <v>C080100</v>
          </cell>
          <cell r="G45">
            <v>30</v>
          </cell>
          <cell r="H45">
            <v>0</v>
          </cell>
          <cell r="I45">
            <v>0</v>
          </cell>
          <cell r="J45" t="str">
            <v/>
          </cell>
          <cell r="K45" t="str">
            <v>UN</v>
          </cell>
          <cell r="L45" t="str">
            <v/>
          </cell>
          <cell r="M45" t="str">
            <v>1</v>
          </cell>
          <cell r="N45">
            <v>1</v>
          </cell>
          <cell r="O45">
            <v>4</v>
          </cell>
          <cell r="P45">
            <v>4</v>
          </cell>
        </row>
        <row r="46">
          <cell r="A46">
            <v>18271</v>
          </cell>
          <cell r="B46" t="str">
            <v>BOCINA SISTEMA TAPE</v>
          </cell>
          <cell r="C46" t="str">
            <v>LOTE 1</v>
          </cell>
          <cell r="D46" t="str">
            <v>V1</v>
          </cell>
          <cell r="E46" t="str">
            <v/>
          </cell>
          <cell r="F46" t="str">
            <v>C080100</v>
          </cell>
          <cell r="G46">
            <v>14</v>
          </cell>
          <cell r="H46">
            <v>11</v>
          </cell>
          <cell r="I46">
            <v>36</v>
          </cell>
          <cell r="J46">
            <v>15.272727272727273</v>
          </cell>
          <cell r="K46" t="str">
            <v>UN</v>
          </cell>
          <cell r="L46" t="str">
            <v/>
          </cell>
          <cell r="M46" t="str">
            <v>1</v>
          </cell>
          <cell r="N46">
            <v>36</v>
          </cell>
          <cell r="O46">
            <v>144</v>
          </cell>
          <cell r="P46">
            <v>144</v>
          </cell>
        </row>
        <row r="47">
          <cell r="A47">
            <v>18479</v>
          </cell>
          <cell r="B47" t="str">
            <v>VENTILADOR CPU DEL CONCENTRADOR</v>
          </cell>
          <cell r="C47" t="str">
            <v>LOTE 1</v>
          </cell>
          <cell r="D47" t="str">
            <v>V2</v>
          </cell>
          <cell r="E47" t="str">
            <v/>
          </cell>
          <cell r="F47" t="str">
            <v>C080100</v>
          </cell>
          <cell r="G47">
            <v>10</v>
          </cell>
          <cell r="H47">
            <v>0</v>
          </cell>
          <cell r="I47">
            <v>0</v>
          </cell>
          <cell r="J47" t="str">
            <v/>
          </cell>
          <cell r="K47" t="str">
            <v>UN</v>
          </cell>
          <cell r="L47" t="str">
            <v/>
          </cell>
          <cell r="M47" t="str">
            <v>1</v>
          </cell>
          <cell r="N47">
            <v>1</v>
          </cell>
          <cell r="O47">
            <v>4</v>
          </cell>
          <cell r="P47">
            <v>4</v>
          </cell>
        </row>
        <row r="48">
          <cell r="A48">
            <v>18607</v>
          </cell>
          <cell r="B48" t="str">
            <v>VENTILADOR ZIEHL S4D400AA0611</v>
          </cell>
          <cell r="C48" t="str">
            <v>LOTE 1</v>
          </cell>
          <cell r="D48" t="str">
            <v>V1</v>
          </cell>
          <cell r="E48" t="str">
            <v/>
          </cell>
          <cell r="F48" t="str">
            <v>C080100</v>
          </cell>
          <cell r="G48">
            <v>3</v>
          </cell>
          <cell r="H48">
            <v>1</v>
          </cell>
          <cell r="I48">
            <v>5</v>
          </cell>
          <cell r="J48">
            <v>36</v>
          </cell>
          <cell r="K48" t="str">
            <v>UN</v>
          </cell>
          <cell r="L48" t="str">
            <v/>
          </cell>
          <cell r="M48" t="str">
            <v>1</v>
          </cell>
          <cell r="N48">
            <v>5</v>
          </cell>
          <cell r="O48">
            <v>20</v>
          </cell>
          <cell r="P48">
            <v>20</v>
          </cell>
        </row>
        <row r="49">
          <cell r="A49">
            <v>19108</v>
          </cell>
          <cell r="B49" t="str">
            <v>VENTILADOR PROCESADOR METROVISION TIPO 5</v>
          </cell>
          <cell r="C49" t="str">
            <v>LOTE 1</v>
          </cell>
          <cell r="D49" t="str">
            <v>V2</v>
          </cell>
          <cell r="E49" t="str">
            <v/>
          </cell>
          <cell r="F49" t="str">
            <v>C080100</v>
          </cell>
          <cell r="G49">
            <v>7</v>
          </cell>
          <cell r="H49">
            <v>5</v>
          </cell>
          <cell r="I49">
            <v>7</v>
          </cell>
          <cell r="J49">
            <v>16.799999999999997</v>
          </cell>
          <cell r="K49" t="str">
            <v>UN</v>
          </cell>
          <cell r="L49" t="str">
            <v/>
          </cell>
          <cell r="M49" t="str">
            <v>1</v>
          </cell>
          <cell r="N49">
            <v>7</v>
          </cell>
          <cell r="O49">
            <v>28</v>
          </cell>
          <cell r="P49">
            <v>28</v>
          </cell>
        </row>
        <row r="50">
          <cell r="A50">
            <v>19110</v>
          </cell>
          <cell r="B50" t="str">
            <v>VENTILADOR 70*70*15 12V 3 HILOS</v>
          </cell>
          <cell r="C50" t="str">
            <v>LOTE 1</v>
          </cell>
          <cell r="D50" t="str">
            <v>V1</v>
          </cell>
          <cell r="E50" t="str">
            <v/>
          </cell>
          <cell r="F50" t="str">
            <v>C080100</v>
          </cell>
          <cell r="G50">
            <v>6</v>
          </cell>
          <cell r="H50">
            <v>2</v>
          </cell>
          <cell r="I50">
            <v>2</v>
          </cell>
          <cell r="J50">
            <v>36</v>
          </cell>
          <cell r="K50" t="str">
            <v>UN</v>
          </cell>
          <cell r="L50" t="str">
            <v/>
          </cell>
          <cell r="M50" t="str">
            <v>1</v>
          </cell>
          <cell r="N50">
            <v>2</v>
          </cell>
          <cell r="O50">
            <v>8</v>
          </cell>
          <cell r="P50">
            <v>8</v>
          </cell>
        </row>
        <row r="51">
          <cell r="A51">
            <v>19111</v>
          </cell>
          <cell r="B51" t="str">
            <v>VENTILADOR FRONTAL PC METROVISIÓN TIPO 5</v>
          </cell>
          <cell r="C51" t="str">
            <v>LOTE 1</v>
          </cell>
          <cell r="D51" t="str">
            <v>V2</v>
          </cell>
          <cell r="E51" t="str">
            <v/>
          </cell>
          <cell r="F51" t="str">
            <v>C080100</v>
          </cell>
          <cell r="G51">
            <v>9</v>
          </cell>
          <cell r="H51">
            <v>3</v>
          </cell>
          <cell r="I51">
            <v>10</v>
          </cell>
          <cell r="J51">
            <v>36</v>
          </cell>
          <cell r="K51" t="str">
            <v>UN</v>
          </cell>
          <cell r="L51" t="str">
            <v/>
          </cell>
          <cell r="M51" t="str">
            <v>1</v>
          </cell>
          <cell r="N51">
            <v>10</v>
          </cell>
          <cell r="O51">
            <v>40</v>
          </cell>
          <cell r="P51">
            <v>40</v>
          </cell>
        </row>
        <row r="52">
          <cell r="A52">
            <v>19112</v>
          </cell>
          <cell r="B52" t="str">
            <v>VENTILADOR 50*50*10 12V 0.25A 3 HILOS</v>
          </cell>
          <cell r="C52" t="str">
            <v>LOTE 1</v>
          </cell>
          <cell r="D52" t="str">
            <v>V2</v>
          </cell>
          <cell r="E52" t="str">
            <v/>
          </cell>
          <cell r="F52" t="str">
            <v>C080100</v>
          </cell>
          <cell r="G52">
            <v>8</v>
          </cell>
          <cell r="H52">
            <v>3</v>
          </cell>
          <cell r="I52">
            <v>3</v>
          </cell>
          <cell r="J52">
            <v>32</v>
          </cell>
          <cell r="K52" t="str">
            <v>UN</v>
          </cell>
          <cell r="L52" t="str">
            <v/>
          </cell>
          <cell r="M52" t="str">
            <v>1</v>
          </cell>
          <cell r="N52">
            <v>3</v>
          </cell>
          <cell r="O52">
            <v>12</v>
          </cell>
          <cell r="P52">
            <v>12</v>
          </cell>
        </row>
        <row r="53">
          <cell r="A53">
            <v>19201</v>
          </cell>
          <cell r="B53" t="str">
            <v>CONECTOR RED C/FILTRO-(RS-SF1030H-3/01)</v>
          </cell>
          <cell r="C53" t="str">
            <v>LOTE 1</v>
          </cell>
          <cell r="D53" t="str">
            <v>V1</v>
          </cell>
          <cell r="E53" t="str">
            <v/>
          </cell>
          <cell r="F53" t="str">
            <v>C080100</v>
          </cell>
          <cell r="G53">
            <v>11</v>
          </cell>
          <cell r="H53">
            <v>1</v>
          </cell>
          <cell r="I53">
            <v>10</v>
          </cell>
          <cell r="J53">
            <v>132</v>
          </cell>
          <cell r="K53" t="str">
            <v>UN</v>
          </cell>
          <cell r="L53" t="str">
            <v/>
          </cell>
          <cell r="M53" t="str">
            <v>1</v>
          </cell>
          <cell r="N53">
            <v>10</v>
          </cell>
          <cell r="O53">
            <v>40</v>
          </cell>
          <cell r="P53">
            <v>40</v>
          </cell>
        </row>
        <row r="54">
          <cell r="A54">
            <v>19206</v>
          </cell>
          <cell r="B54" t="str">
            <v>CONTADOR 2108 COD.-87.622.061 (CROUZET)</v>
          </cell>
          <cell r="C54" t="str">
            <v>LOTE 1</v>
          </cell>
          <cell r="D54" t="str">
            <v>V2</v>
          </cell>
          <cell r="E54" t="str">
            <v/>
          </cell>
          <cell r="F54" t="str">
            <v>C080100</v>
          </cell>
          <cell r="G54">
            <v>13</v>
          </cell>
          <cell r="H54">
            <v>0</v>
          </cell>
          <cell r="I54">
            <v>6</v>
          </cell>
          <cell r="J54" t="str">
            <v/>
          </cell>
          <cell r="K54" t="str">
            <v>UN</v>
          </cell>
          <cell r="L54" t="str">
            <v/>
          </cell>
          <cell r="M54" t="str">
            <v>1</v>
          </cell>
          <cell r="N54">
            <v>6</v>
          </cell>
          <cell r="O54">
            <v>24</v>
          </cell>
          <cell r="P54">
            <v>24</v>
          </cell>
        </row>
        <row r="55">
          <cell r="A55">
            <v>19963</v>
          </cell>
          <cell r="B55" t="str">
            <v>INTERRUPTOR PROXIMID.DISTANCIA DETECCIÓN</v>
          </cell>
          <cell r="C55" t="str">
            <v>LOTE 1</v>
          </cell>
          <cell r="D55" t="str">
            <v>V1</v>
          </cell>
          <cell r="E55" t="str">
            <v/>
          </cell>
          <cell r="F55" t="str">
            <v>C080100</v>
          </cell>
          <cell r="G55">
            <v>1</v>
          </cell>
          <cell r="H55">
            <v>0</v>
          </cell>
          <cell r="I55">
            <v>0</v>
          </cell>
          <cell r="J55" t="str">
            <v/>
          </cell>
          <cell r="K55" t="str">
            <v>UN</v>
          </cell>
          <cell r="L55" t="str">
            <v/>
          </cell>
          <cell r="M55" t="str">
            <v>1</v>
          </cell>
          <cell r="N55">
            <v>1</v>
          </cell>
          <cell r="O55">
            <v>4</v>
          </cell>
          <cell r="P55">
            <v>4</v>
          </cell>
        </row>
        <row r="56">
          <cell r="A56">
            <v>19986</v>
          </cell>
          <cell r="B56" t="str">
            <v>RESISTENCIA TIPO: RFD250 133 R00; CADENA</v>
          </cell>
          <cell r="C56" t="str">
            <v>LOTE 1</v>
          </cell>
          <cell r="D56" t="str">
            <v>V1</v>
          </cell>
          <cell r="E56" t="str">
            <v/>
          </cell>
          <cell r="F56" t="str">
            <v>C080100</v>
          </cell>
          <cell r="G56">
            <v>1</v>
          </cell>
          <cell r="H56">
            <v>0</v>
          </cell>
          <cell r="I56">
            <v>0</v>
          </cell>
          <cell r="J56" t="str">
            <v/>
          </cell>
          <cell r="K56" t="str">
            <v>UN</v>
          </cell>
          <cell r="L56" t="str">
            <v/>
          </cell>
          <cell r="M56" t="str">
            <v>1</v>
          </cell>
          <cell r="N56">
            <v>1</v>
          </cell>
          <cell r="O56">
            <v>4</v>
          </cell>
          <cell r="P56">
            <v>4</v>
          </cell>
        </row>
        <row r="57">
          <cell r="A57">
            <v>19987</v>
          </cell>
          <cell r="B57" t="str">
            <v>RESISTENCIA TYP; RFH2000-20 R00; TRASL.</v>
          </cell>
          <cell r="C57" t="str">
            <v>LOTE 1</v>
          </cell>
          <cell r="D57" t="str">
            <v>V1</v>
          </cell>
          <cell r="E57" t="str">
            <v/>
          </cell>
          <cell r="F57" t="str">
            <v>C080100</v>
          </cell>
          <cell r="G57">
            <v>1</v>
          </cell>
          <cell r="H57">
            <v>0</v>
          </cell>
          <cell r="I57">
            <v>0</v>
          </cell>
          <cell r="J57" t="str">
            <v/>
          </cell>
          <cell r="K57" t="str">
            <v>UN</v>
          </cell>
          <cell r="L57" t="str">
            <v/>
          </cell>
          <cell r="M57" t="str">
            <v>1</v>
          </cell>
          <cell r="N57">
            <v>1</v>
          </cell>
          <cell r="O57">
            <v>4</v>
          </cell>
          <cell r="P57">
            <v>4</v>
          </cell>
        </row>
        <row r="58">
          <cell r="A58">
            <v>19988</v>
          </cell>
          <cell r="B58" t="str">
            <v>RESISTENCIA DISIP.ELEVADA RHF2000-43OHMI</v>
          </cell>
          <cell r="C58" t="str">
            <v>LOTE 1</v>
          </cell>
          <cell r="D58" t="str">
            <v>V1</v>
          </cell>
          <cell r="E58" t="str">
            <v/>
          </cell>
          <cell r="F58" t="str">
            <v>C080100</v>
          </cell>
          <cell r="G58">
            <v>1</v>
          </cell>
          <cell r="H58">
            <v>0</v>
          </cell>
          <cell r="I58">
            <v>0</v>
          </cell>
          <cell r="J58" t="str">
            <v/>
          </cell>
          <cell r="K58" t="str">
            <v>UN</v>
          </cell>
          <cell r="L58" t="str">
            <v/>
          </cell>
          <cell r="M58" t="str">
            <v>1</v>
          </cell>
          <cell r="N58">
            <v>1</v>
          </cell>
          <cell r="O58">
            <v>4</v>
          </cell>
          <cell r="P58">
            <v>4</v>
          </cell>
        </row>
        <row r="59">
          <cell r="A59">
            <v>19995</v>
          </cell>
          <cell r="B59" t="str">
            <v>VENTILADOR CON FILTRO 230 Vac 38W</v>
          </cell>
          <cell r="C59" t="str">
            <v>LOTE 1</v>
          </cell>
          <cell r="D59" t="str">
            <v>V1</v>
          </cell>
          <cell r="E59" t="str">
            <v/>
          </cell>
          <cell r="F59" t="str">
            <v>C080100</v>
          </cell>
          <cell r="G59">
            <v>1</v>
          </cell>
          <cell r="H59">
            <v>0</v>
          </cell>
          <cell r="I59">
            <v>0</v>
          </cell>
          <cell r="J59" t="str">
            <v/>
          </cell>
          <cell r="K59" t="str">
            <v>UN</v>
          </cell>
          <cell r="L59" t="str">
            <v/>
          </cell>
          <cell r="M59" t="str">
            <v>1</v>
          </cell>
          <cell r="N59">
            <v>1</v>
          </cell>
          <cell r="O59">
            <v>4</v>
          </cell>
          <cell r="P59">
            <v>4</v>
          </cell>
        </row>
        <row r="60">
          <cell r="A60">
            <v>21302</v>
          </cell>
          <cell r="B60" t="str">
            <v>SIRENA SALIDAS EMERGENCIA</v>
          </cell>
          <cell r="C60" t="str">
            <v>LOTE 1</v>
          </cell>
          <cell r="D60" t="str">
            <v>V2</v>
          </cell>
          <cell r="E60" t="str">
            <v/>
          </cell>
          <cell r="F60" t="str">
            <v>C080100</v>
          </cell>
          <cell r="G60">
            <v>29</v>
          </cell>
          <cell r="H60">
            <v>0</v>
          </cell>
          <cell r="I60">
            <v>40</v>
          </cell>
          <cell r="J60" t="str">
            <v/>
          </cell>
          <cell r="K60" t="str">
            <v>UN</v>
          </cell>
          <cell r="L60" t="str">
            <v/>
          </cell>
          <cell r="M60" t="str">
            <v>1</v>
          </cell>
          <cell r="N60">
            <v>40</v>
          </cell>
          <cell r="O60">
            <v>160</v>
          </cell>
          <cell r="P60">
            <v>160</v>
          </cell>
        </row>
        <row r="61">
          <cell r="A61">
            <v>30203</v>
          </cell>
          <cell r="B61" t="str">
            <v>RESISTENCIA 200 WJ 47,0 CEMENT</v>
          </cell>
          <cell r="C61" t="str">
            <v>LOTE 1</v>
          </cell>
          <cell r="D61" t="str">
            <v>V1</v>
          </cell>
          <cell r="E61" t="str">
            <v/>
          </cell>
          <cell r="F61" t="str">
            <v>C080100</v>
          </cell>
          <cell r="G61">
            <v>6</v>
          </cell>
          <cell r="H61">
            <v>0</v>
          </cell>
          <cell r="I61">
            <v>0</v>
          </cell>
          <cell r="J61" t="str">
            <v/>
          </cell>
          <cell r="K61" t="str">
            <v>UN</v>
          </cell>
          <cell r="L61" t="str">
            <v/>
          </cell>
          <cell r="M61" t="str">
            <v>1</v>
          </cell>
          <cell r="N61">
            <v>1</v>
          </cell>
          <cell r="O61">
            <v>4</v>
          </cell>
          <cell r="P61">
            <v>4</v>
          </cell>
        </row>
        <row r="62">
          <cell r="A62">
            <v>30407</v>
          </cell>
          <cell r="B62" t="str">
            <v>DIODO LED DCL-65RD INTERF.PUBLICO IV 333</v>
          </cell>
          <cell r="C62" t="str">
            <v>LOTE 1</v>
          </cell>
          <cell r="D62" t="str">
            <v>V2</v>
          </cell>
          <cell r="E62" t="str">
            <v/>
          </cell>
          <cell r="F62" t="str">
            <v>D170</v>
          </cell>
          <cell r="G62">
            <v>38</v>
          </cell>
          <cell r="H62">
            <v>27</v>
          </cell>
          <cell r="I62">
            <v>166</v>
          </cell>
          <cell r="J62">
            <v>16.888888888888889</v>
          </cell>
          <cell r="K62" t="str">
            <v>UN</v>
          </cell>
          <cell r="L62" t="str">
            <v>PAQ</v>
          </cell>
          <cell r="M62">
            <v>5</v>
          </cell>
          <cell r="N62">
            <v>166</v>
          </cell>
          <cell r="O62">
            <v>664</v>
          </cell>
          <cell r="P62">
            <v>133</v>
          </cell>
        </row>
        <row r="63">
          <cell r="A63">
            <v>33111</v>
          </cell>
          <cell r="B63" t="str">
            <v>LAMP. SUB-MIDJET 28v-24mA Ref.: 6839</v>
          </cell>
          <cell r="C63" t="str">
            <v>LOTE 1</v>
          </cell>
          <cell r="D63" t="str">
            <v>V2</v>
          </cell>
          <cell r="E63" t="str">
            <v/>
          </cell>
          <cell r="F63" t="str">
            <v>C080100</v>
          </cell>
          <cell r="G63">
            <v>46</v>
          </cell>
          <cell r="H63">
            <v>30</v>
          </cell>
          <cell r="I63">
            <v>30</v>
          </cell>
          <cell r="J63">
            <v>18.400000000000002</v>
          </cell>
          <cell r="K63" t="str">
            <v>UN</v>
          </cell>
          <cell r="L63" t="str">
            <v>CAJ</v>
          </cell>
          <cell r="M63">
            <v>100</v>
          </cell>
          <cell r="N63">
            <v>30</v>
          </cell>
          <cell r="O63">
            <v>120</v>
          </cell>
          <cell r="P63">
            <v>2</v>
          </cell>
        </row>
        <row r="64">
          <cell r="A64">
            <v>33112</v>
          </cell>
          <cell r="B64" t="str">
            <v>LAMP. MIDJET-FLAGED 28V-40MA Ref.:OR387</v>
          </cell>
          <cell r="C64" t="str">
            <v>LOTE 1</v>
          </cell>
          <cell r="D64" t="str">
            <v>V2</v>
          </cell>
          <cell r="E64" t="str">
            <v/>
          </cell>
          <cell r="F64" t="str">
            <v>C080100</v>
          </cell>
          <cell r="G64">
            <v>87</v>
          </cell>
          <cell r="H64">
            <v>0</v>
          </cell>
          <cell r="I64">
            <v>10</v>
          </cell>
          <cell r="J64" t="str">
            <v/>
          </cell>
          <cell r="K64" t="str">
            <v>UN</v>
          </cell>
          <cell r="L64" t="str">
            <v>PAQ</v>
          </cell>
          <cell r="M64">
            <v>10</v>
          </cell>
          <cell r="N64">
            <v>10</v>
          </cell>
          <cell r="O64">
            <v>40</v>
          </cell>
          <cell r="P64">
            <v>4</v>
          </cell>
        </row>
        <row r="65">
          <cell r="A65">
            <v>33138</v>
          </cell>
          <cell r="B65" t="str">
            <v>LAMP.TELF.LILIPUT T 5'5 * 5X30 30v 40mA</v>
          </cell>
          <cell r="C65" t="str">
            <v>LOTE 1</v>
          </cell>
          <cell r="D65" t="str">
            <v>V2</v>
          </cell>
          <cell r="E65" t="str">
            <v/>
          </cell>
          <cell r="F65" t="str">
            <v>C080100</v>
          </cell>
          <cell r="G65">
            <v>249</v>
          </cell>
          <cell r="H65">
            <v>133</v>
          </cell>
          <cell r="I65">
            <v>200</v>
          </cell>
          <cell r="J65">
            <v>22.466165413533833</v>
          </cell>
          <cell r="K65" t="str">
            <v>UN</v>
          </cell>
          <cell r="L65" t="str">
            <v>PAQ</v>
          </cell>
          <cell r="M65">
            <v>10</v>
          </cell>
          <cell r="N65">
            <v>200</v>
          </cell>
          <cell r="O65">
            <v>800</v>
          </cell>
          <cell r="P65">
            <v>80</v>
          </cell>
        </row>
        <row r="66">
          <cell r="A66">
            <v>33140</v>
          </cell>
          <cell r="B66" t="str">
            <v>LAMPARA (BA15S) 5W.48V. 025X45  P.RINDER</v>
          </cell>
          <cell r="C66" t="str">
            <v>LOTE 1</v>
          </cell>
          <cell r="D66" t="str">
            <v>V2</v>
          </cell>
          <cell r="E66" t="str">
            <v/>
          </cell>
          <cell r="F66" t="str">
            <v>C080100</v>
          </cell>
          <cell r="G66">
            <v>26</v>
          </cell>
          <cell r="H66">
            <v>0</v>
          </cell>
          <cell r="I66">
            <v>0</v>
          </cell>
          <cell r="J66" t="str">
            <v/>
          </cell>
          <cell r="K66" t="str">
            <v>UN</v>
          </cell>
          <cell r="L66" t="str">
            <v>PAQ</v>
          </cell>
          <cell r="M66">
            <v>10</v>
          </cell>
          <cell r="N66">
            <v>1</v>
          </cell>
          <cell r="O66">
            <v>4</v>
          </cell>
          <cell r="P66">
            <v>1</v>
          </cell>
        </row>
        <row r="67">
          <cell r="A67">
            <v>33748</v>
          </cell>
          <cell r="B67" t="str">
            <v>ZUMBADOR DIODE AI.430 DE 3 V.A 24 V. CC</v>
          </cell>
          <cell r="C67" t="str">
            <v>LOTE 1</v>
          </cell>
          <cell r="D67" t="str">
            <v>V2</v>
          </cell>
          <cell r="E67" t="str">
            <v/>
          </cell>
          <cell r="F67" t="str">
            <v>C080100</v>
          </cell>
          <cell r="G67">
            <v>11</v>
          </cell>
          <cell r="H67">
            <v>0</v>
          </cell>
          <cell r="I67">
            <v>18</v>
          </cell>
          <cell r="J67" t="str">
            <v/>
          </cell>
          <cell r="K67" t="str">
            <v>UN</v>
          </cell>
          <cell r="L67" t="str">
            <v/>
          </cell>
          <cell r="M67" t="str">
            <v>1</v>
          </cell>
          <cell r="N67">
            <v>18</v>
          </cell>
          <cell r="O67">
            <v>72</v>
          </cell>
          <cell r="P67">
            <v>72</v>
          </cell>
        </row>
        <row r="68">
          <cell r="A68">
            <v>35329</v>
          </cell>
          <cell r="B68" t="str">
            <v>TERMOSTATO EUROPA RTR 3521</v>
          </cell>
          <cell r="C68" t="str">
            <v>LOTE 1</v>
          </cell>
          <cell r="D68" t="str">
            <v>V2</v>
          </cell>
          <cell r="E68" t="str">
            <v/>
          </cell>
          <cell r="F68" t="str">
            <v>C080100</v>
          </cell>
          <cell r="G68">
            <v>7</v>
          </cell>
          <cell r="H68">
            <v>11</v>
          </cell>
          <cell r="I68">
            <v>21</v>
          </cell>
          <cell r="J68">
            <v>7.6363636363636367</v>
          </cell>
          <cell r="K68" t="str">
            <v>UN</v>
          </cell>
          <cell r="L68" t="str">
            <v/>
          </cell>
          <cell r="M68" t="str">
            <v>1</v>
          </cell>
          <cell r="N68">
            <v>21</v>
          </cell>
          <cell r="O68">
            <v>84</v>
          </cell>
          <cell r="P68">
            <v>84</v>
          </cell>
        </row>
        <row r="69">
          <cell r="A69">
            <v>42007</v>
          </cell>
          <cell r="B69" t="str">
            <v>RESIST.VITRIF.VNX-26X164 1000 OHM</v>
          </cell>
          <cell r="C69" t="str">
            <v>LOTE 1</v>
          </cell>
          <cell r="D69" t="str">
            <v>V2</v>
          </cell>
          <cell r="E69" t="str">
            <v/>
          </cell>
          <cell r="F69" t="str">
            <v>C080100</v>
          </cell>
          <cell r="G69">
            <v>6</v>
          </cell>
          <cell r="H69">
            <v>0</v>
          </cell>
          <cell r="I69">
            <v>0</v>
          </cell>
          <cell r="J69" t="str">
            <v/>
          </cell>
          <cell r="K69" t="str">
            <v>UN</v>
          </cell>
          <cell r="L69" t="str">
            <v/>
          </cell>
          <cell r="M69" t="str">
            <v>1</v>
          </cell>
          <cell r="N69">
            <v>1</v>
          </cell>
          <cell r="O69">
            <v>4</v>
          </cell>
          <cell r="P69">
            <v>4</v>
          </cell>
        </row>
        <row r="70">
          <cell r="A70">
            <v>42010</v>
          </cell>
          <cell r="B70" t="str">
            <v>RESISTENCIA VITRIF.VNX-26X164 1600 OHM</v>
          </cell>
          <cell r="C70" t="str">
            <v>LOTE 1</v>
          </cell>
          <cell r="D70" t="str">
            <v>V2</v>
          </cell>
          <cell r="E70" t="str">
            <v/>
          </cell>
          <cell r="F70" t="str">
            <v>C080100</v>
          </cell>
          <cell r="G70">
            <v>27</v>
          </cell>
          <cell r="H70">
            <v>0</v>
          </cell>
          <cell r="I70">
            <v>0</v>
          </cell>
          <cell r="J70" t="str">
            <v/>
          </cell>
          <cell r="K70" t="str">
            <v>UN</v>
          </cell>
          <cell r="L70" t="str">
            <v/>
          </cell>
          <cell r="M70" t="str">
            <v>1</v>
          </cell>
          <cell r="N70">
            <v>1</v>
          </cell>
          <cell r="O70">
            <v>4</v>
          </cell>
          <cell r="P70">
            <v>4</v>
          </cell>
        </row>
        <row r="71">
          <cell r="A71">
            <v>42011</v>
          </cell>
          <cell r="B71" t="str">
            <v>RESISTENCIA VITRIF.VNX-26X164 2500 OHM</v>
          </cell>
          <cell r="C71" t="str">
            <v>LOTE 1</v>
          </cell>
          <cell r="D71" t="str">
            <v>V1</v>
          </cell>
          <cell r="E71" t="str">
            <v/>
          </cell>
          <cell r="F71" t="str">
            <v>C080100</v>
          </cell>
          <cell r="G71">
            <v>17</v>
          </cell>
          <cell r="H71">
            <v>0</v>
          </cell>
          <cell r="I71">
            <v>0</v>
          </cell>
          <cell r="J71" t="str">
            <v/>
          </cell>
          <cell r="K71" t="str">
            <v>UN</v>
          </cell>
          <cell r="L71" t="str">
            <v/>
          </cell>
          <cell r="M71" t="str">
            <v>1</v>
          </cell>
          <cell r="N71">
            <v>1</v>
          </cell>
          <cell r="O71">
            <v>4</v>
          </cell>
          <cell r="P71">
            <v>4</v>
          </cell>
        </row>
        <row r="72">
          <cell r="A72">
            <v>42012</v>
          </cell>
          <cell r="B72" t="str">
            <v>RESISTENCIA VITRIF. VNX-26X164 2800 OHM</v>
          </cell>
          <cell r="C72" t="str">
            <v>LOTE 1</v>
          </cell>
          <cell r="D72" t="str">
            <v>V1</v>
          </cell>
          <cell r="E72" t="str">
            <v/>
          </cell>
          <cell r="F72" t="str">
            <v>C080100</v>
          </cell>
          <cell r="G72">
            <v>12</v>
          </cell>
          <cell r="H72">
            <v>0</v>
          </cell>
          <cell r="I72">
            <v>0</v>
          </cell>
          <cell r="J72" t="str">
            <v/>
          </cell>
          <cell r="K72" t="str">
            <v>UN</v>
          </cell>
          <cell r="L72" t="str">
            <v/>
          </cell>
          <cell r="M72" t="str">
            <v>1</v>
          </cell>
          <cell r="N72">
            <v>1</v>
          </cell>
          <cell r="O72">
            <v>4</v>
          </cell>
          <cell r="P72">
            <v>4</v>
          </cell>
        </row>
        <row r="73">
          <cell r="A73">
            <v>46513</v>
          </cell>
          <cell r="B73" t="str">
            <v>TRAFO IMPULSOS      REF.ZKB 480/250-59N2</v>
          </cell>
          <cell r="C73" t="str">
            <v>LOTE 1</v>
          </cell>
          <cell r="D73" t="str">
            <v>ND</v>
          </cell>
          <cell r="E73" t="str">
            <v/>
          </cell>
          <cell r="F73" t="str">
            <v>C080100</v>
          </cell>
          <cell r="G73">
            <v>0</v>
          </cell>
          <cell r="H73">
            <v>0</v>
          </cell>
          <cell r="I73">
            <v>0</v>
          </cell>
          <cell r="J73" t="str">
            <v/>
          </cell>
          <cell r="K73" t="str">
            <v>UN</v>
          </cell>
          <cell r="L73" t="str">
            <v/>
          </cell>
          <cell r="M73" t="str">
            <v>1</v>
          </cell>
          <cell r="N73">
            <v>1</v>
          </cell>
          <cell r="O73">
            <v>4</v>
          </cell>
          <cell r="P73">
            <v>4</v>
          </cell>
        </row>
        <row r="74">
          <cell r="A74">
            <v>63014</v>
          </cell>
          <cell r="B74" t="str">
            <v>VENTILADOR DE SOBREMESA</v>
          </cell>
          <cell r="C74" t="str">
            <v>LOTE 1</v>
          </cell>
          <cell r="D74" t="str">
            <v>V1</v>
          </cell>
          <cell r="E74" t="str">
            <v/>
          </cell>
          <cell r="F74" t="str">
            <v>C080100</v>
          </cell>
          <cell r="G74">
            <v>19</v>
          </cell>
          <cell r="H74">
            <v>73</v>
          </cell>
          <cell r="I74">
            <v>73</v>
          </cell>
          <cell r="J74">
            <v>3.1232876712328768</v>
          </cell>
          <cell r="K74" t="str">
            <v>UN</v>
          </cell>
          <cell r="L74" t="str">
            <v/>
          </cell>
          <cell r="M74" t="str">
            <v>1</v>
          </cell>
          <cell r="N74">
            <v>73</v>
          </cell>
          <cell r="O74">
            <v>292</v>
          </cell>
          <cell r="P74">
            <v>292</v>
          </cell>
        </row>
        <row r="75">
          <cell r="A75">
            <v>70110</v>
          </cell>
          <cell r="B75" t="str">
            <v>RESISTENCIA VVS 30X153 12 K OHMS</v>
          </cell>
          <cell r="C75" t="str">
            <v>LOTE 1</v>
          </cell>
          <cell r="D75" t="str">
            <v>V1</v>
          </cell>
          <cell r="E75" t="str">
            <v/>
          </cell>
          <cell r="F75" t="str">
            <v>C080100</v>
          </cell>
          <cell r="G75">
            <v>1</v>
          </cell>
          <cell r="H75">
            <v>0</v>
          </cell>
          <cell r="I75">
            <v>0</v>
          </cell>
          <cell r="J75" t="str">
            <v/>
          </cell>
          <cell r="K75" t="str">
            <v>UN</v>
          </cell>
          <cell r="L75" t="str">
            <v/>
          </cell>
          <cell r="M75" t="str">
            <v>1</v>
          </cell>
          <cell r="N75">
            <v>1</v>
          </cell>
          <cell r="O75">
            <v>4</v>
          </cell>
          <cell r="P75">
            <v>4</v>
          </cell>
        </row>
        <row r="76">
          <cell r="A76">
            <v>70344</v>
          </cell>
          <cell r="B76" t="str">
            <v>RESISTENCIA VNC 130 OHMS T1 BIANCHI</v>
          </cell>
          <cell r="C76" t="str">
            <v>LOTE 1</v>
          </cell>
          <cell r="D76" t="str">
            <v>V2</v>
          </cell>
          <cell r="E76" t="str">
            <v/>
          </cell>
          <cell r="F76" t="str">
            <v>C080100</v>
          </cell>
          <cell r="G76">
            <v>229</v>
          </cell>
          <cell r="H76">
            <v>5</v>
          </cell>
          <cell r="I76">
            <v>10</v>
          </cell>
          <cell r="J76">
            <v>549.59999999999991</v>
          </cell>
          <cell r="K76" t="str">
            <v>UN</v>
          </cell>
          <cell r="L76" t="str">
            <v>PAQ</v>
          </cell>
          <cell r="M76">
            <v>5</v>
          </cell>
          <cell r="N76">
            <v>10</v>
          </cell>
          <cell r="O76">
            <v>40</v>
          </cell>
          <cell r="P76">
            <v>8</v>
          </cell>
        </row>
        <row r="77">
          <cell r="A77">
            <v>70449</v>
          </cell>
          <cell r="B77" t="str">
            <v>RESISTENCIA DNX 26,5H 300W(3R3)</v>
          </cell>
          <cell r="C77" t="str">
            <v>LOTE 1</v>
          </cell>
          <cell r="D77" t="str">
            <v>V2</v>
          </cell>
          <cell r="E77" t="str">
            <v/>
          </cell>
          <cell r="F77" t="str">
            <v>C080100</v>
          </cell>
          <cell r="G77">
            <v>2</v>
          </cell>
          <cell r="H77">
            <v>0</v>
          </cell>
          <cell r="I77">
            <v>0</v>
          </cell>
          <cell r="J77" t="str">
            <v/>
          </cell>
          <cell r="K77" t="str">
            <v>UN</v>
          </cell>
          <cell r="L77" t="str">
            <v/>
          </cell>
          <cell r="M77" t="str">
            <v>1</v>
          </cell>
          <cell r="N77">
            <v>1</v>
          </cell>
          <cell r="O77">
            <v>4</v>
          </cell>
          <cell r="P77">
            <v>4</v>
          </cell>
        </row>
        <row r="78">
          <cell r="A78">
            <v>70452</v>
          </cell>
          <cell r="B78" t="str">
            <v>RESISTENCIA VNX 1KH 15W 2R5-2R7</v>
          </cell>
          <cell r="C78" t="str">
            <v>LOTE 1</v>
          </cell>
          <cell r="D78" t="str">
            <v>V2</v>
          </cell>
          <cell r="E78" t="str">
            <v/>
          </cell>
          <cell r="F78" t="str">
            <v>C080100</v>
          </cell>
          <cell r="G78">
            <v>7</v>
          </cell>
          <cell r="H78">
            <v>0</v>
          </cell>
          <cell r="I78">
            <v>0</v>
          </cell>
          <cell r="J78" t="str">
            <v/>
          </cell>
          <cell r="K78" t="str">
            <v>UN</v>
          </cell>
          <cell r="L78" t="str">
            <v/>
          </cell>
          <cell r="M78" t="str">
            <v>1</v>
          </cell>
          <cell r="N78">
            <v>1</v>
          </cell>
          <cell r="O78">
            <v>4</v>
          </cell>
          <cell r="P78">
            <v>4</v>
          </cell>
        </row>
        <row r="79">
          <cell r="A79">
            <v>70467</v>
          </cell>
          <cell r="B79" t="str">
            <v>CONDENSADOR B32234 015MT 250V(3K5/3K11)</v>
          </cell>
          <cell r="C79" t="str">
            <v>LOTE 1</v>
          </cell>
          <cell r="D79" t="str">
            <v>ND</v>
          </cell>
          <cell r="E79" t="str">
            <v/>
          </cell>
          <cell r="F79" t="str">
            <v>C080100</v>
          </cell>
          <cell r="G79">
            <v>36</v>
          </cell>
          <cell r="H79">
            <v>0</v>
          </cell>
          <cell r="I79">
            <v>0</v>
          </cell>
          <cell r="J79" t="str">
            <v/>
          </cell>
          <cell r="K79" t="str">
            <v>UN</v>
          </cell>
          <cell r="L79" t="str">
            <v>PAQ</v>
          </cell>
          <cell r="M79">
            <v>5</v>
          </cell>
          <cell r="N79">
            <v>1</v>
          </cell>
          <cell r="O79">
            <v>4</v>
          </cell>
          <cell r="P79">
            <v>1</v>
          </cell>
        </row>
        <row r="80">
          <cell r="A80">
            <v>70588</v>
          </cell>
          <cell r="B80" t="str">
            <v>RESISTENCIA VARIABLE  VVC*30X267 450 OHM</v>
          </cell>
          <cell r="C80" t="str">
            <v>LOTE 1</v>
          </cell>
          <cell r="D80" t="str">
            <v>V1</v>
          </cell>
          <cell r="E80" t="str">
            <v/>
          </cell>
          <cell r="F80" t="str">
            <v>C080100</v>
          </cell>
          <cell r="G80">
            <v>4</v>
          </cell>
          <cell r="H80">
            <v>0</v>
          </cell>
          <cell r="I80">
            <v>0</v>
          </cell>
          <cell r="J80" t="str">
            <v/>
          </cell>
          <cell r="K80" t="str">
            <v>UN</v>
          </cell>
          <cell r="L80" t="str">
            <v/>
          </cell>
          <cell r="M80" t="str">
            <v>1</v>
          </cell>
          <cell r="N80">
            <v>1</v>
          </cell>
          <cell r="O80">
            <v>4</v>
          </cell>
          <cell r="P80">
            <v>4</v>
          </cell>
        </row>
        <row r="81">
          <cell r="A81">
            <v>70625</v>
          </cell>
          <cell r="B81" t="str">
            <v>TRANSISTOR BC 547B</v>
          </cell>
          <cell r="C81" t="str">
            <v>LOTE 1</v>
          </cell>
          <cell r="D81" t="str">
            <v>V1</v>
          </cell>
          <cell r="E81" t="str">
            <v/>
          </cell>
          <cell r="F81" t="str">
            <v>C080100</v>
          </cell>
          <cell r="G81">
            <v>60</v>
          </cell>
          <cell r="H81">
            <v>0</v>
          </cell>
          <cell r="I81">
            <v>0</v>
          </cell>
          <cell r="J81" t="str">
            <v/>
          </cell>
          <cell r="K81" t="str">
            <v>UN</v>
          </cell>
          <cell r="L81" t="str">
            <v>PAQ</v>
          </cell>
          <cell r="M81">
            <v>5</v>
          </cell>
          <cell r="N81">
            <v>1</v>
          </cell>
          <cell r="O81">
            <v>4</v>
          </cell>
          <cell r="P81">
            <v>1</v>
          </cell>
        </row>
        <row r="82">
          <cell r="A82">
            <v>70768</v>
          </cell>
          <cell r="B82" t="str">
            <v>DIODO BZY85 C15</v>
          </cell>
          <cell r="C82" t="str">
            <v>LOTE 1</v>
          </cell>
          <cell r="D82" t="str">
            <v>V2</v>
          </cell>
          <cell r="E82" t="str">
            <v/>
          </cell>
          <cell r="F82" t="str">
            <v>C080100</v>
          </cell>
          <cell r="G82">
            <v>100</v>
          </cell>
          <cell r="H82">
            <v>0</v>
          </cell>
          <cell r="I82">
            <v>0</v>
          </cell>
          <cell r="J82" t="str">
            <v/>
          </cell>
          <cell r="K82" t="str">
            <v>UN</v>
          </cell>
          <cell r="L82" t="str">
            <v>PAQ</v>
          </cell>
          <cell r="M82">
            <v>10</v>
          </cell>
          <cell r="N82">
            <v>1</v>
          </cell>
          <cell r="O82">
            <v>4</v>
          </cell>
          <cell r="P82">
            <v>1</v>
          </cell>
        </row>
        <row r="83">
          <cell r="A83">
            <v>70777</v>
          </cell>
          <cell r="B83" t="str">
            <v>VENTILADOR PAPST 8314H 24V DC</v>
          </cell>
          <cell r="C83" t="str">
            <v>LOTE 1</v>
          </cell>
          <cell r="D83" t="str">
            <v>ND</v>
          </cell>
          <cell r="E83" t="str">
            <v/>
          </cell>
          <cell r="F83" t="str">
            <v>C080100</v>
          </cell>
          <cell r="G83">
            <v>10</v>
          </cell>
          <cell r="H83">
            <v>0</v>
          </cell>
          <cell r="I83">
            <v>8</v>
          </cell>
          <cell r="J83" t="str">
            <v/>
          </cell>
          <cell r="K83" t="str">
            <v>UN</v>
          </cell>
          <cell r="L83" t="str">
            <v/>
          </cell>
          <cell r="M83" t="str">
            <v>1</v>
          </cell>
          <cell r="N83">
            <v>8</v>
          </cell>
          <cell r="O83">
            <v>32</v>
          </cell>
          <cell r="P83">
            <v>32</v>
          </cell>
        </row>
        <row r="84">
          <cell r="A84">
            <v>70778</v>
          </cell>
          <cell r="B84" t="str">
            <v>DIODO LED MOTOROLA TIPO MLED 650 ROJO</v>
          </cell>
          <cell r="C84" t="str">
            <v>LOTE 1</v>
          </cell>
          <cell r="D84" t="str">
            <v>V2</v>
          </cell>
          <cell r="E84" t="str">
            <v/>
          </cell>
          <cell r="F84" t="str">
            <v>C080100</v>
          </cell>
          <cell r="G84">
            <v>309</v>
          </cell>
          <cell r="H84">
            <v>72</v>
          </cell>
          <cell r="I84">
            <v>99</v>
          </cell>
          <cell r="J84">
            <v>51.5</v>
          </cell>
          <cell r="K84" t="str">
            <v>UN</v>
          </cell>
          <cell r="L84" t="str">
            <v>PAQ</v>
          </cell>
          <cell r="M84">
            <v>10</v>
          </cell>
          <cell r="N84">
            <v>99</v>
          </cell>
          <cell r="O84">
            <v>396</v>
          </cell>
          <cell r="P84">
            <v>40</v>
          </cell>
        </row>
        <row r="85">
          <cell r="A85">
            <v>71316</v>
          </cell>
          <cell r="B85" t="str">
            <v>RESISTENCIA GWS 50 SL/51K OHM</v>
          </cell>
          <cell r="C85" t="str">
            <v>LOTE 1</v>
          </cell>
          <cell r="D85" t="str">
            <v>V2</v>
          </cell>
          <cell r="E85" t="str">
            <v/>
          </cell>
          <cell r="F85" t="str">
            <v>C080100</v>
          </cell>
          <cell r="G85">
            <v>9</v>
          </cell>
          <cell r="H85">
            <v>0</v>
          </cell>
          <cell r="I85">
            <v>0</v>
          </cell>
          <cell r="J85" t="str">
            <v/>
          </cell>
          <cell r="K85" t="str">
            <v>UN</v>
          </cell>
          <cell r="L85" t="str">
            <v/>
          </cell>
          <cell r="M85" t="str">
            <v>1</v>
          </cell>
          <cell r="N85">
            <v>1</v>
          </cell>
          <cell r="O85">
            <v>4</v>
          </cell>
          <cell r="P85">
            <v>4</v>
          </cell>
        </row>
        <row r="86">
          <cell r="A86">
            <v>71348</v>
          </cell>
          <cell r="B86" t="str">
            <v>RESISTENCIA CILINDRICA 0,85 OHM</v>
          </cell>
          <cell r="C86" t="str">
            <v>LOTE 1</v>
          </cell>
          <cell r="D86" t="str">
            <v>V2</v>
          </cell>
          <cell r="E86" t="str">
            <v/>
          </cell>
          <cell r="F86" t="str">
            <v>C080100</v>
          </cell>
          <cell r="G86">
            <v>2</v>
          </cell>
          <cell r="H86">
            <v>0</v>
          </cell>
          <cell r="I86">
            <v>0</v>
          </cell>
          <cell r="J86" t="str">
            <v/>
          </cell>
          <cell r="K86" t="str">
            <v>UN</v>
          </cell>
          <cell r="L86" t="str">
            <v/>
          </cell>
          <cell r="M86" t="str">
            <v>1</v>
          </cell>
          <cell r="N86">
            <v>1</v>
          </cell>
          <cell r="O86">
            <v>4</v>
          </cell>
          <cell r="P86">
            <v>4</v>
          </cell>
        </row>
        <row r="87">
          <cell r="A87">
            <v>71544</v>
          </cell>
          <cell r="B87" t="str">
            <v>LED ROJO ALTA LUMINOSID. CONDENA PUERTAS</v>
          </cell>
          <cell r="C87" t="str">
            <v>LOTE 1</v>
          </cell>
          <cell r="D87" t="str">
            <v>V1</v>
          </cell>
          <cell r="E87" t="str">
            <v/>
          </cell>
          <cell r="F87" t="str">
            <v>C080100</v>
          </cell>
          <cell r="G87">
            <v>22</v>
          </cell>
          <cell r="H87">
            <v>20</v>
          </cell>
          <cell r="I87">
            <v>20</v>
          </cell>
          <cell r="J87">
            <v>13.200000000000001</v>
          </cell>
          <cell r="K87" t="str">
            <v>UN</v>
          </cell>
          <cell r="L87" t="str">
            <v/>
          </cell>
          <cell r="M87" t="str">
            <v>1</v>
          </cell>
          <cell r="N87">
            <v>20</v>
          </cell>
          <cell r="O87">
            <v>80</v>
          </cell>
          <cell r="P87">
            <v>80</v>
          </cell>
        </row>
        <row r="88">
          <cell r="A88">
            <v>71545</v>
          </cell>
          <cell r="B88" t="str">
            <v>RESISTENCIA ADAPTACION CONDENA PUERTAS</v>
          </cell>
          <cell r="C88" t="str">
            <v>LOTE 1</v>
          </cell>
          <cell r="D88" t="str">
            <v>V2</v>
          </cell>
          <cell r="E88" t="str">
            <v/>
          </cell>
          <cell r="F88" t="str">
            <v>C070900</v>
          </cell>
          <cell r="G88">
            <v>12</v>
          </cell>
          <cell r="H88">
            <v>4</v>
          </cell>
          <cell r="I88">
            <v>5</v>
          </cell>
          <cell r="J88">
            <v>36</v>
          </cell>
          <cell r="K88" t="str">
            <v>UN</v>
          </cell>
          <cell r="L88" t="str">
            <v/>
          </cell>
          <cell r="M88" t="str">
            <v>1</v>
          </cell>
          <cell r="N88">
            <v>5</v>
          </cell>
          <cell r="O88">
            <v>20</v>
          </cell>
          <cell r="P88">
            <v>20</v>
          </cell>
        </row>
        <row r="89">
          <cell r="A89">
            <v>71746</v>
          </cell>
          <cell r="B89" t="str">
            <v>BOBINA CONT.CVI-FL EA-345(VENTILAD)130 H</v>
          </cell>
          <cell r="C89" t="str">
            <v>LOTE 1</v>
          </cell>
          <cell r="D89" t="str">
            <v>ND</v>
          </cell>
          <cell r="E89" t="str">
            <v/>
          </cell>
          <cell r="F89" t="str">
            <v>C080100</v>
          </cell>
          <cell r="G89">
            <v>0</v>
          </cell>
          <cell r="H89">
            <v>0</v>
          </cell>
          <cell r="I89">
            <v>0</v>
          </cell>
          <cell r="J89" t="str">
            <v/>
          </cell>
          <cell r="K89" t="str">
            <v>UN</v>
          </cell>
          <cell r="L89" t="str">
            <v/>
          </cell>
          <cell r="M89" t="str">
            <v>1</v>
          </cell>
          <cell r="N89">
            <v>1</v>
          </cell>
          <cell r="O89">
            <v>4</v>
          </cell>
          <cell r="P89">
            <v>4</v>
          </cell>
        </row>
        <row r="90">
          <cell r="A90">
            <v>71750</v>
          </cell>
          <cell r="B90" t="str">
            <v>RESISTENCIA DE AHORRO PA CONTAC CVI-FL</v>
          </cell>
          <cell r="C90" t="str">
            <v>LOTE 1</v>
          </cell>
          <cell r="D90" t="str">
            <v>V2</v>
          </cell>
          <cell r="E90" t="str">
            <v/>
          </cell>
          <cell r="F90" t="str">
            <v>C080100</v>
          </cell>
          <cell r="G90">
            <v>44</v>
          </cell>
          <cell r="H90">
            <v>0</v>
          </cell>
          <cell r="I90">
            <v>0</v>
          </cell>
          <cell r="J90" t="str">
            <v/>
          </cell>
          <cell r="K90" t="str">
            <v>UN</v>
          </cell>
          <cell r="L90" t="str">
            <v/>
          </cell>
          <cell r="M90" t="str">
            <v>1</v>
          </cell>
          <cell r="N90">
            <v>1</v>
          </cell>
          <cell r="O90">
            <v>4</v>
          </cell>
          <cell r="P90">
            <v>4</v>
          </cell>
        </row>
        <row r="91">
          <cell r="A91">
            <v>71753</v>
          </cell>
          <cell r="B91" t="str">
            <v>BOBINA CONTACTOR ALUMBRADO EA-595 440 OH</v>
          </cell>
          <cell r="C91" t="str">
            <v>LOTE 1</v>
          </cell>
          <cell r="D91" t="str">
            <v>V2</v>
          </cell>
          <cell r="E91" t="str">
            <v/>
          </cell>
          <cell r="F91" t="str">
            <v>C080100</v>
          </cell>
          <cell r="G91">
            <v>5</v>
          </cell>
          <cell r="H91">
            <v>0</v>
          </cell>
          <cell r="I91">
            <v>0</v>
          </cell>
          <cell r="J91" t="str">
            <v/>
          </cell>
          <cell r="K91" t="str">
            <v>UN</v>
          </cell>
          <cell r="L91" t="str">
            <v/>
          </cell>
          <cell r="M91" t="str">
            <v>1</v>
          </cell>
          <cell r="N91">
            <v>1</v>
          </cell>
          <cell r="O91">
            <v>4</v>
          </cell>
          <cell r="P91">
            <v>4</v>
          </cell>
        </row>
        <row r="92">
          <cell r="A92">
            <v>71754</v>
          </cell>
          <cell r="B92" t="str">
            <v>RADIADOR PARA DIODO CAPSULA T0-5</v>
          </cell>
          <cell r="C92" t="str">
            <v>LOTE 1</v>
          </cell>
          <cell r="D92" t="str">
            <v>V2</v>
          </cell>
          <cell r="E92" t="str">
            <v/>
          </cell>
          <cell r="F92" t="str">
            <v>C080100</v>
          </cell>
          <cell r="G92">
            <v>227</v>
          </cell>
          <cell r="H92">
            <v>0</v>
          </cell>
          <cell r="I92">
            <v>0</v>
          </cell>
          <cell r="J92" t="str">
            <v/>
          </cell>
          <cell r="K92" t="str">
            <v>UN</v>
          </cell>
          <cell r="L92" t="str">
            <v>PAQ</v>
          </cell>
          <cell r="M92">
            <v>5</v>
          </cell>
          <cell r="N92">
            <v>1</v>
          </cell>
          <cell r="O92">
            <v>4</v>
          </cell>
          <cell r="P92">
            <v>1</v>
          </cell>
        </row>
        <row r="93">
          <cell r="A93">
            <v>71755</v>
          </cell>
          <cell r="B93" t="str">
            <v>RECTIF.CONT. ALUM. FAGOR B250 C3700/2200</v>
          </cell>
          <cell r="C93" t="str">
            <v>LOTE 1</v>
          </cell>
          <cell r="D93" t="str">
            <v>V2</v>
          </cell>
          <cell r="E93" t="str">
            <v/>
          </cell>
          <cell r="F93" t="str">
            <v>C080100</v>
          </cell>
          <cell r="G93">
            <v>10</v>
          </cell>
          <cell r="H93">
            <v>0</v>
          </cell>
          <cell r="I93">
            <v>0</v>
          </cell>
          <cell r="J93" t="str">
            <v/>
          </cell>
          <cell r="K93" t="str">
            <v>UN</v>
          </cell>
          <cell r="L93" t="str">
            <v/>
          </cell>
          <cell r="M93" t="str">
            <v>1</v>
          </cell>
          <cell r="N93">
            <v>1</v>
          </cell>
          <cell r="O93">
            <v>4</v>
          </cell>
          <cell r="P93">
            <v>4</v>
          </cell>
        </row>
        <row r="94">
          <cell r="A94">
            <v>71911</v>
          </cell>
          <cell r="B94" t="str">
            <v>DIODO 1N 4007                    (25 UN)</v>
          </cell>
          <cell r="C94" t="str">
            <v>LOTE 1</v>
          </cell>
          <cell r="D94" t="str">
            <v>V2</v>
          </cell>
          <cell r="E94" t="str">
            <v/>
          </cell>
          <cell r="F94" t="str">
            <v>C080100</v>
          </cell>
          <cell r="G94">
            <v>275</v>
          </cell>
          <cell r="H94">
            <v>0</v>
          </cell>
          <cell r="I94">
            <v>50</v>
          </cell>
          <cell r="J94" t="str">
            <v/>
          </cell>
          <cell r="K94" t="str">
            <v>UN</v>
          </cell>
          <cell r="L94" t="str">
            <v>PAQ</v>
          </cell>
          <cell r="M94">
            <v>25</v>
          </cell>
          <cell r="N94">
            <v>50</v>
          </cell>
          <cell r="O94">
            <v>200</v>
          </cell>
          <cell r="P94">
            <v>8</v>
          </cell>
        </row>
        <row r="95">
          <cell r="A95">
            <v>72925</v>
          </cell>
          <cell r="B95" t="str">
            <v>RESISTENCIA GBS30/165 10 OHM.</v>
          </cell>
          <cell r="C95" t="str">
            <v>LOTE 1</v>
          </cell>
          <cell r="D95" t="str">
            <v>V2</v>
          </cell>
          <cell r="E95" t="str">
            <v/>
          </cell>
          <cell r="F95" t="str">
            <v>C080100</v>
          </cell>
          <cell r="G95">
            <v>5</v>
          </cell>
          <cell r="H95">
            <v>0</v>
          </cell>
          <cell r="I95">
            <v>0</v>
          </cell>
          <cell r="J95" t="str">
            <v/>
          </cell>
          <cell r="K95" t="str">
            <v>UN</v>
          </cell>
          <cell r="L95" t="str">
            <v/>
          </cell>
          <cell r="M95" t="str">
            <v>1</v>
          </cell>
          <cell r="N95">
            <v>1</v>
          </cell>
          <cell r="O95">
            <v>4</v>
          </cell>
          <cell r="P95">
            <v>4</v>
          </cell>
        </row>
        <row r="96">
          <cell r="A96">
            <v>74292</v>
          </cell>
          <cell r="B96" t="str">
            <v>RESISTENC. KRAH-RWI GF 16X85B 50 R±3% DP</v>
          </cell>
          <cell r="C96" t="str">
            <v>LOTE 1</v>
          </cell>
          <cell r="D96" t="str">
            <v>ND</v>
          </cell>
          <cell r="E96" t="str">
            <v/>
          </cell>
          <cell r="F96" t="str">
            <v>C080100</v>
          </cell>
          <cell r="G96">
            <v>12</v>
          </cell>
          <cell r="H96">
            <v>0</v>
          </cell>
          <cell r="I96">
            <v>0</v>
          </cell>
          <cell r="J96" t="str">
            <v/>
          </cell>
          <cell r="K96" t="str">
            <v>UN</v>
          </cell>
          <cell r="L96" t="str">
            <v/>
          </cell>
          <cell r="M96" t="str">
            <v>1</v>
          </cell>
          <cell r="N96">
            <v>1</v>
          </cell>
          <cell r="O96">
            <v>4</v>
          </cell>
          <cell r="P96">
            <v>4</v>
          </cell>
        </row>
        <row r="97">
          <cell r="A97">
            <v>74326</v>
          </cell>
          <cell r="B97" t="str">
            <v>INDICADOR LUMINOSO AMBAR COMPLETO</v>
          </cell>
          <cell r="C97" t="str">
            <v>LOTE 1</v>
          </cell>
          <cell r="D97" t="str">
            <v>V1</v>
          </cell>
          <cell r="E97" t="str">
            <v/>
          </cell>
          <cell r="F97" t="str">
            <v>C080100</v>
          </cell>
          <cell r="G97">
            <v>13</v>
          </cell>
          <cell r="H97">
            <v>0</v>
          </cell>
          <cell r="I97">
            <v>0</v>
          </cell>
          <cell r="J97" t="str">
            <v/>
          </cell>
          <cell r="K97" t="str">
            <v>UN</v>
          </cell>
          <cell r="L97" t="str">
            <v/>
          </cell>
          <cell r="M97" t="str">
            <v>1</v>
          </cell>
          <cell r="N97">
            <v>1</v>
          </cell>
          <cell r="O97">
            <v>4</v>
          </cell>
          <cell r="P97">
            <v>4</v>
          </cell>
        </row>
        <row r="98">
          <cell r="A98">
            <v>74551</v>
          </cell>
          <cell r="B98" t="str">
            <v>RESISTENCIA  1,6 OHM 25W</v>
          </cell>
          <cell r="C98" t="str">
            <v>LOTE 1</v>
          </cell>
          <cell r="D98" t="str">
            <v>V1</v>
          </cell>
          <cell r="E98" t="str">
            <v/>
          </cell>
          <cell r="F98" t="str">
            <v>C080100</v>
          </cell>
          <cell r="G98">
            <v>20</v>
          </cell>
          <cell r="H98">
            <v>6</v>
          </cell>
          <cell r="I98">
            <v>6</v>
          </cell>
          <cell r="J98">
            <v>40</v>
          </cell>
          <cell r="K98" t="str">
            <v>UN</v>
          </cell>
          <cell r="L98" t="str">
            <v/>
          </cell>
          <cell r="M98" t="str">
            <v>1</v>
          </cell>
          <cell r="N98">
            <v>6</v>
          </cell>
          <cell r="O98">
            <v>24</v>
          </cell>
          <cell r="P98">
            <v>24</v>
          </cell>
        </row>
        <row r="99">
          <cell r="A99">
            <v>75236</v>
          </cell>
          <cell r="B99" t="str">
            <v>CAPSULA DINAMICA</v>
          </cell>
          <cell r="C99" t="str">
            <v>LOTE 1</v>
          </cell>
          <cell r="D99" t="str">
            <v>V2</v>
          </cell>
          <cell r="E99" t="str">
            <v/>
          </cell>
          <cell r="F99" t="str">
            <v>C080100</v>
          </cell>
          <cell r="G99">
            <v>46</v>
          </cell>
          <cell r="H99">
            <v>0</v>
          </cell>
          <cell r="I99">
            <v>0</v>
          </cell>
          <cell r="J99" t="str">
            <v/>
          </cell>
          <cell r="K99" t="str">
            <v>UN</v>
          </cell>
          <cell r="L99" t="str">
            <v>PAQ</v>
          </cell>
          <cell r="M99">
            <v>5</v>
          </cell>
          <cell r="N99">
            <v>1</v>
          </cell>
          <cell r="O99">
            <v>4</v>
          </cell>
          <cell r="P99">
            <v>1</v>
          </cell>
        </row>
        <row r="100">
          <cell r="A100">
            <v>75781</v>
          </cell>
          <cell r="B100" t="str">
            <v>RESISTENCIA PREEXCITAC. 47KOHM.10W.2V1-R</v>
          </cell>
          <cell r="C100" t="str">
            <v>LOTE 1</v>
          </cell>
          <cell r="D100" t="str">
            <v>V2</v>
          </cell>
          <cell r="E100" t="str">
            <v/>
          </cell>
          <cell r="F100" t="str">
            <v>C080100</v>
          </cell>
          <cell r="G100">
            <v>37</v>
          </cell>
          <cell r="H100">
            <v>0</v>
          </cell>
          <cell r="I100">
            <v>0</v>
          </cell>
          <cell r="J100" t="str">
            <v/>
          </cell>
          <cell r="K100" t="str">
            <v>UN</v>
          </cell>
          <cell r="L100" t="str">
            <v>PAQ</v>
          </cell>
          <cell r="M100">
            <v>4</v>
          </cell>
          <cell r="N100">
            <v>1</v>
          </cell>
          <cell r="O100">
            <v>4</v>
          </cell>
          <cell r="P100">
            <v>1</v>
          </cell>
        </row>
        <row r="101">
          <cell r="A101">
            <v>75831</v>
          </cell>
          <cell r="B101" t="str">
            <v>RESISTENCIA 20 OHMIOS GWS 75</v>
          </cell>
          <cell r="C101" t="str">
            <v>LOTE 1</v>
          </cell>
          <cell r="D101" t="str">
            <v>V2</v>
          </cell>
          <cell r="E101" t="str">
            <v/>
          </cell>
          <cell r="F101" t="str">
            <v>C080100</v>
          </cell>
          <cell r="G101">
            <v>176</v>
          </cell>
          <cell r="H101">
            <v>0</v>
          </cell>
          <cell r="I101">
            <v>0</v>
          </cell>
          <cell r="J101" t="str">
            <v/>
          </cell>
          <cell r="K101" t="str">
            <v>UN</v>
          </cell>
          <cell r="L101" t="str">
            <v/>
          </cell>
          <cell r="M101" t="str">
            <v>1</v>
          </cell>
          <cell r="N101">
            <v>1</v>
          </cell>
          <cell r="O101">
            <v>4</v>
          </cell>
          <cell r="P101">
            <v>4</v>
          </cell>
        </row>
        <row r="102">
          <cell r="A102">
            <v>76052</v>
          </cell>
          <cell r="B102" t="str">
            <v>RESISTENCIA GWS15 47 OHMS 250W</v>
          </cell>
          <cell r="C102" t="str">
            <v>LOTE 1</v>
          </cell>
          <cell r="D102" t="str">
            <v>V2</v>
          </cell>
          <cell r="E102" t="str">
            <v/>
          </cell>
          <cell r="F102" t="str">
            <v>C080100</v>
          </cell>
          <cell r="G102">
            <v>10</v>
          </cell>
          <cell r="H102">
            <v>0</v>
          </cell>
          <cell r="I102">
            <v>1</v>
          </cell>
          <cell r="J102" t="str">
            <v/>
          </cell>
          <cell r="K102" t="str">
            <v>UN</v>
          </cell>
          <cell r="L102" t="str">
            <v/>
          </cell>
          <cell r="M102" t="str">
            <v>1</v>
          </cell>
          <cell r="N102">
            <v>1</v>
          </cell>
          <cell r="O102">
            <v>4</v>
          </cell>
          <cell r="P102">
            <v>4</v>
          </cell>
        </row>
        <row r="103">
          <cell r="A103">
            <v>76053</v>
          </cell>
          <cell r="B103" t="str">
            <v>RESIST.30/330W.M110 36 0HM.450W. A401547</v>
          </cell>
          <cell r="C103" t="str">
            <v>LOTE 1</v>
          </cell>
          <cell r="D103" t="str">
            <v>V2</v>
          </cell>
          <cell r="E103" t="str">
            <v/>
          </cell>
          <cell r="F103" t="str">
            <v>C080100</v>
          </cell>
          <cell r="G103">
            <v>17</v>
          </cell>
          <cell r="H103">
            <v>0</v>
          </cell>
          <cell r="I103">
            <v>7</v>
          </cell>
          <cell r="J103" t="str">
            <v/>
          </cell>
          <cell r="K103" t="str">
            <v>UN</v>
          </cell>
          <cell r="L103" t="str">
            <v/>
          </cell>
          <cell r="M103" t="str">
            <v>1</v>
          </cell>
          <cell r="N103">
            <v>7</v>
          </cell>
          <cell r="O103">
            <v>28</v>
          </cell>
          <cell r="P103">
            <v>28</v>
          </cell>
        </row>
        <row r="104">
          <cell r="A104">
            <v>76054</v>
          </cell>
          <cell r="B104" t="str">
            <v>RESIST.30/330WM110 18 OHMS  450W A401547</v>
          </cell>
          <cell r="C104" t="str">
            <v>LOTE 1</v>
          </cell>
          <cell r="D104" t="str">
            <v>V2</v>
          </cell>
          <cell r="E104" t="str">
            <v/>
          </cell>
          <cell r="F104" t="str">
            <v>C080100</v>
          </cell>
          <cell r="G104">
            <v>5</v>
          </cell>
          <cell r="H104">
            <v>2</v>
          </cell>
          <cell r="I104">
            <v>2</v>
          </cell>
          <cell r="J104">
            <v>30</v>
          </cell>
          <cell r="K104" t="str">
            <v>UN</v>
          </cell>
          <cell r="L104" t="str">
            <v/>
          </cell>
          <cell r="M104" t="str">
            <v>1</v>
          </cell>
          <cell r="N104">
            <v>2</v>
          </cell>
          <cell r="O104">
            <v>8</v>
          </cell>
          <cell r="P104">
            <v>8</v>
          </cell>
        </row>
        <row r="105">
          <cell r="A105">
            <v>76055</v>
          </cell>
          <cell r="B105" t="str">
            <v>RESISTENCIAS 6WK 40 200 OHMS 30W</v>
          </cell>
          <cell r="C105" t="str">
            <v>LOTE 1</v>
          </cell>
          <cell r="D105" t="str">
            <v>V2</v>
          </cell>
          <cell r="E105" t="str">
            <v/>
          </cell>
          <cell r="F105" t="str">
            <v>C080100</v>
          </cell>
          <cell r="G105">
            <v>11</v>
          </cell>
          <cell r="H105">
            <v>0</v>
          </cell>
          <cell r="I105">
            <v>1</v>
          </cell>
          <cell r="J105" t="str">
            <v/>
          </cell>
          <cell r="K105" t="str">
            <v>UN</v>
          </cell>
          <cell r="L105" t="str">
            <v/>
          </cell>
          <cell r="M105" t="str">
            <v>1</v>
          </cell>
          <cell r="N105">
            <v>1</v>
          </cell>
          <cell r="O105">
            <v>4</v>
          </cell>
          <cell r="P105">
            <v>4</v>
          </cell>
        </row>
        <row r="106">
          <cell r="A106">
            <v>76057</v>
          </cell>
          <cell r="B106" t="str">
            <v>RESISTENCIA GWD 2 100 OHMS 4W</v>
          </cell>
          <cell r="C106" t="str">
            <v>LOTE 1</v>
          </cell>
          <cell r="D106" t="str">
            <v>V2</v>
          </cell>
          <cell r="E106" t="str">
            <v/>
          </cell>
          <cell r="F106" t="str">
            <v>C080100</v>
          </cell>
          <cell r="G106">
            <v>55</v>
          </cell>
          <cell r="H106">
            <v>2</v>
          </cell>
          <cell r="I106">
            <v>2</v>
          </cell>
          <cell r="J106">
            <v>330</v>
          </cell>
          <cell r="K106" t="str">
            <v>UN</v>
          </cell>
          <cell r="L106" t="str">
            <v>PAQ</v>
          </cell>
          <cell r="M106">
            <v>10</v>
          </cell>
          <cell r="N106">
            <v>2</v>
          </cell>
          <cell r="O106">
            <v>8</v>
          </cell>
          <cell r="P106">
            <v>1</v>
          </cell>
        </row>
        <row r="107">
          <cell r="A107">
            <v>76059</v>
          </cell>
          <cell r="B107" t="str">
            <v>RESIST.GWK100 10 OHM-70W 401553 DRALORIC</v>
          </cell>
          <cell r="C107" t="str">
            <v>LOTE 1</v>
          </cell>
          <cell r="D107" t="str">
            <v>V1</v>
          </cell>
          <cell r="E107" t="str">
            <v/>
          </cell>
          <cell r="F107" t="str">
            <v>C080100</v>
          </cell>
          <cell r="G107">
            <v>5</v>
          </cell>
          <cell r="H107">
            <v>0</v>
          </cell>
          <cell r="I107">
            <v>1</v>
          </cell>
          <cell r="J107" t="str">
            <v/>
          </cell>
          <cell r="K107" t="str">
            <v>UN</v>
          </cell>
          <cell r="L107" t="str">
            <v/>
          </cell>
          <cell r="M107" t="str">
            <v>1</v>
          </cell>
          <cell r="N107">
            <v>1</v>
          </cell>
          <cell r="O107">
            <v>4</v>
          </cell>
          <cell r="P107">
            <v>4</v>
          </cell>
        </row>
        <row r="108">
          <cell r="A108">
            <v>76068</v>
          </cell>
          <cell r="B108" t="str">
            <v>RESISTENCIA GWK300 15K OHMS 250W</v>
          </cell>
          <cell r="C108" t="str">
            <v>LOTE 1</v>
          </cell>
          <cell r="D108" t="str">
            <v>V1</v>
          </cell>
          <cell r="E108" t="str">
            <v/>
          </cell>
          <cell r="F108" t="str">
            <v>C080100</v>
          </cell>
          <cell r="G108">
            <v>2</v>
          </cell>
          <cell r="H108">
            <v>0</v>
          </cell>
          <cell r="I108">
            <v>1</v>
          </cell>
          <cell r="J108" t="str">
            <v/>
          </cell>
          <cell r="K108" t="str">
            <v>UN</v>
          </cell>
          <cell r="L108" t="str">
            <v/>
          </cell>
          <cell r="M108" t="str">
            <v>1</v>
          </cell>
          <cell r="N108">
            <v>1</v>
          </cell>
          <cell r="O108">
            <v>4</v>
          </cell>
          <cell r="P108">
            <v>4</v>
          </cell>
        </row>
        <row r="109">
          <cell r="A109">
            <v>76073</v>
          </cell>
          <cell r="B109" t="str">
            <v>TRANSDUCTOR DE PRESION 0100</v>
          </cell>
          <cell r="C109" t="str">
            <v>LOTE 1</v>
          </cell>
          <cell r="D109" t="str">
            <v>V2</v>
          </cell>
          <cell r="E109" t="str">
            <v/>
          </cell>
          <cell r="F109" t="str">
            <v>C080100</v>
          </cell>
          <cell r="G109">
            <v>4</v>
          </cell>
          <cell r="H109">
            <v>0</v>
          </cell>
          <cell r="I109">
            <v>3</v>
          </cell>
          <cell r="J109" t="str">
            <v/>
          </cell>
          <cell r="K109" t="str">
            <v>UN</v>
          </cell>
          <cell r="L109" t="str">
            <v/>
          </cell>
          <cell r="M109" t="str">
            <v>1</v>
          </cell>
          <cell r="N109">
            <v>3</v>
          </cell>
          <cell r="O109">
            <v>12</v>
          </cell>
          <cell r="P109">
            <v>12</v>
          </cell>
        </row>
        <row r="110">
          <cell r="A110">
            <v>76076</v>
          </cell>
          <cell r="B110" t="str">
            <v>PLACA DIODOS D528(1V1,1V2)</v>
          </cell>
          <cell r="C110" t="str">
            <v>LOTE 1</v>
          </cell>
          <cell r="D110" t="str">
            <v>V1</v>
          </cell>
          <cell r="E110" t="str">
            <v/>
          </cell>
          <cell r="F110" t="str">
            <v>C080100</v>
          </cell>
          <cell r="G110">
            <v>2</v>
          </cell>
          <cell r="H110">
            <v>0</v>
          </cell>
          <cell r="I110">
            <v>1</v>
          </cell>
          <cell r="J110" t="str">
            <v/>
          </cell>
          <cell r="K110" t="str">
            <v>UN</v>
          </cell>
          <cell r="L110" t="str">
            <v/>
          </cell>
          <cell r="M110" t="str">
            <v>1</v>
          </cell>
          <cell r="N110">
            <v>1</v>
          </cell>
          <cell r="O110">
            <v>4</v>
          </cell>
          <cell r="P110">
            <v>4</v>
          </cell>
        </row>
        <row r="111">
          <cell r="A111">
            <v>76079</v>
          </cell>
          <cell r="B111" t="str">
            <v>REFRIGERADOR DIODOS KL21B</v>
          </cell>
          <cell r="C111" t="str">
            <v>LOTE 1</v>
          </cell>
          <cell r="D111" t="str">
            <v>V2</v>
          </cell>
          <cell r="E111" t="str">
            <v/>
          </cell>
          <cell r="F111" t="str">
            <v>C080100</v>
          </cell>
          <cell r="G111">
            <v>20</v>
          </cell>
          <cell r="H111">
            <v>0</v>
          </cell>
          <cell r="I111">
            <v>0</v>
          </cell>
          <cell r="J111" t="str">
            <v/>
          </cell>
          <cell r="K111" t="str">
            <v>UN</v>
          </cell>
          <cell r="L111" t="str">
            <v/>
          </cell>
          <cell r="M111" t="str">
            <v>1</v>
          </cell>
          <cell r="N111">
            <v>1</v>
          </cell>
          <cell r="O111">
            <v>4</v>
          </cell>
          <cell r="P111">
            <v>4</v>
          </cell>
        </row>
        <row r="112">
          <cell r="A112">
            <v>76092</v>
          </cell>
          <cell r="B112" t="str">
            <v>DIODO B250C800 SI 2V5</v>
          </cell>
          <cell r="C112" t="str">
            <v>LOTE 1</v>
          </cell>
          <cell r="D112" t="str">
            <v>V2</v>
          </cell>
          <cell r="E112" t="str">
            <v/>
          </cell>
          <cell r="F112" t="str">
            <v>C080100</v>
          </cell>
          <cell r="G112">
            <v>16</v>
          </cell>
          <cell r="H112">
            <v>0</v>
          </cell>
          <cell r="I112">
            <v>0</v>
          </cell>
          <cell r="J112" t="str">
            <v/>
          </cell>
          <cell r="K112" t="str">
            <v>UN</v>
          </cell>
          <cell r="L112" t="str">
            <v/>
          </cell>
          <cell r="M112" t="str">
            <v>1</v>
          </cell>
          <cell r="N112">
            <v>1</v>
          </cell>
          <cell r="O112">
            <v>4</v>
          </cell>
          <cell r="P112">
            <v>4</v>
          </cell>
        </row>
        <row r="113">
          <cell r="A113">
            <v>76094</v>
          </cell>
          <cell r="B113" t="str">
            <v>REFRIGERADOR DIODOS KL42D</v>
          </cell>
          <cell r="C113" t="str">
            <v>LOTE 1</v>
          </cell>
          <cell r="D113" t="str">
            <v>V1</v>
          </cell>
          <cell r="E113" t="str">
            <v/>
          </cell>
          <cell r="F113" t="str">
            <v>C080100</v>
          </cell>
          <cell r="G113">
            <v>12</v>
          </cell>
          <cell r="H113">
            <v>0</v>
          </cell>
          <cell r="I113">
            <v>0</v>
          </cell>
          <cell r="J113" t="str">
            <v/>
          </cell>
          <cell r="K113" t="str">
            <v>UN</v>
          </cell>
          <cell r="L113" t="str">
            <v/>
          </cell>
          <cell r="M113" t="str">
            <v>1</v>
          </cell>
          <cell r="N113">
            <v>1</v>
          </cell>
          <cell r="O113">
            <v>4</v>
          </cell>
          <cell r="P113">
            <v>4</v>
          </cell>
        </row>
        <row r="114">
          <cell r="A114">
            <v>76511</v>
          </cell>
          <cell r="B114" t="str">
            <v>RESISTENCIA BOBINADA FST 47 OHMS 18W</v>
          </cell>
          <cell r="C114" t="str">
            <v>LOTE 1</v>
          </cell>
          <cell r="D114" t="str">
            <v>V1</v>
          </cell>
          <cell r="E114" t="str">
            <v/>
          </cell>
          <cell r="F114" t="str">
            <v>C080100</v>
          </cell>
          <cell r="G114">
            <v>12</v>
          </cell>
          <cell r="H114">
            <v>0</v>
          </cell>
          <cell r="I114">
            <v>5</v>
          </cell>
          <cell r="J114" t="str">
            <v/>
          </cell>
          <cell r="K114" t="str">
            <v>UN</v>
          </cell>
          <cell r="L114" t="str">
            <v/>
          </cell>
          <cell r="M114" t="str">
            <v>1</v>
          </cell>
          <cell r="N114">
            <v>5</v>
          </cell>
          <cell r="O114">
            <v>20</v>
          </cell>
          <cell r="P114">
            <v>20</v>
          </cell>
        </row>
        <row r="115">
          <cell r="A115">
            <v>76803</v>
          </cell>
          <cell r="B115" t="str">
            <v>VIG.PRES.3F32 3F33 HUBA CONTR.604.900012</v>
          </cell>
          <cell r="C115" t="str">
            <v>LOTE 1</v>
          </cell>
          <cell r="D115" t="str">
            <v>V2</v>
          </cell>
          <cell r="E115" t="str">
            <v/>
          </cell>
          <cell r="F115" t="str">
            <v>C080100</v>
          </cell>
          <cell r="G115">
            <v>7</v>
          </cell>
          <cell r="H115">
            <v>3</v>
          </cell>
          <cell r="I115">
            <v>5</v>
          </cell>
          <cell r="J115">
            <v>28</v>
          </cell>
          <cell r="K115" t="str">
            <v>UN</v>
          </cell>
          <cell r="L115" t="str">
            <v/>
          </cell>
          <cell r="M115" t="str">
            <v>1</v>
          </cell>
          <cell r="N115">
            <v>5</v>
          </cell>
          <cell r="O115">
            <v>20</v>
          </cell>
          <cell r="P115">
            <v>20</v>
          </cell>
        </row>
        <row r="116">
          <cell r="A116">
            <v>76809</v>
          </cell>
          <cell r="B116" t="str">
            <v>TERMOSTATO TIP.267 85 GRADOS C. C/CERRAD</v>
          </cell>
          <cell r="C116" t="str">
            <v>LOTE 1</v>
          </cell>
          <cell r="D116" t="str">
            <v>V2</v>
          </cell>
          <cell r="E116" t="str">
            <v/>
          </cell>
          <cell r="F116" t="str">
            <v>C080100</v>
          </cell>
          <cell r="G116">
            <v>19</v>
          </cell>
          <cell r="H116">
            <v>0</v>
          </cell>
          <cell r="I116">
            <v>0</v>
          </cell>
          <cell r="J116" t="str">
            <v/>
          </cell>
          <cell r="K116" t="str">
            <v>UN</v>
          </cell>
          <cell r="L116" t="str">
            <v/>
          </cell>
          <cell r="M116" t="str">
            <v>1</v>
          </cell>
          <cell r="N116">
            <v>1</v>
          </cell>
          <cell r="O116">
            <v>4</v>
          </cell>
          <cell r="P116">
            <v>4</v>
          </cell>
        </row>
        <row r="117">
          <cell r="A117">
            <v>76811</v>
          </cell>
          <cell r="B117" t="str">
            <v>RESISTENCIA BOBINADA 22 70W</v>
          </cell>
          <cell r="C117" t="str">
            <v>LOTE 1</v>
          </cell>
          <cell r="D117" t="str">
            <v>V2</v>
          </cell>
          <cell r="E117" t="str">
            <v/>
          </cell>
          <cell r="F117" t="str">
            <v>C080100</v>
          </cell>
          <cell r="G117">
            <v>14</v>
          </cell>
          <cell r="H117">
            <v>0</v>
          </cell>
          <cell r="I117">
            <v>3</v>
          </cell>
          <cell r="J117" t="str">
            <v/>
          </cell>
          <cell r="K117" t="str">
            <v>UN</v>
          </cell>
          <cell r="L117" t="str">
            <v/>
          </cell>
          <cell r="M117" t="str">
            <v>1</v>
          </cell>
          <cell r="N117">
            <v>3</v>
          </cell>
          <cell r="O117">
            <v>12</v>
          </cell>
          <cell r="P117">
            <v>12</v>
          </cell>
        </row>
        <row r="118">
          <cell r="A118">
            <v>76812</v>
          </cell>
          <cell r="B118" t="str">
            <v>RESISTENCIA BOBINADA 15 70W</v>
          </cell>
          <cell r="C118" t="str">
            <v>LOTE 1</v>
          </cell>
          <cell r="D118" t="str">
            <v>V1</v>
          </cell>
          <cell r="E118" t="str">
            <v/>
          </cell>
          <cell r="F118" t="str">
            <v>C080100</v>
          </cell>
          <cell r="G118">
            <v>19</v>
          </cell>
          <cell r="H118">
            <v>0</v>
          </cell>
          <cell r="I118">
            <v>10</v>
          </cell>
          <cell r="J118" t="str">
            <v/>
          </cell>
          <cell r="K118" t="str">
            <v>UN</v>
          </cell>
          <cell r="L118" t="str">
            <v/>
          </cell>
          <cell r="M118" t="str">
            <v>1</v>
          </cell>
          <cell r="N118">
            <v>10</v>
          </cell>
          <cell r="O118">
            <v>40</v>
          </cell>
          <cell r="P118">
            <v>40</v>
          </cell>
        </row>
        <row r="119">
          <cell r="A119">
            <v>76813</v>
          </cell>
          <cell r="B119" t="str">
            <v>RESISTENCIA BOBINADA 15K 250W</v>
          </cell>
          <cell r="C119" t="str">
            <v>LOTE 1</v>
          </cell>
          <cell r="D119" t="str">
            <v>V2</v>
          </cell>
          <cell r="E119" t="str">
            <v/>
          </cell>
          <cell r="F119" t="str">
            <v>C080100</v>
          </cell>
          <cell r="G119">
            <v>10</v>
          </cell>
          <cell r="H119">
            <v>0</v>
          </cell>
          <cell r="I119">
            <v>0</v>
          </cell>
          <cell r="J119" t="str">
            <v/>
          </cell>
          <cell r="K119" t="str">
            <v>UN</v>
          </cell>
          <cell r="L119" t="str">
            <v/>
          </cell>
          <cell r="M119" t="str">
            <v>1</v>
          </cell>
          <cell r="N119">
            <v>1</v>
          </cell>
          <cell r="O119">
            <v>4</v>
          </cell>
          <cell r="P119">
            <v>4</v>
          </cell>
        </row>
        <row r="120">
          <cell r="A120">
            <v>76814</v>
          </cell>
          <cell r="B120" t="str">
            <v>RESISTENCIA BOB.GWK 300 33KOHM.029063076</v>
          </cell>
          <cell r="C120" t="str">
            <v>LOTE 1</v>
          </cell>
          <cell r="D120" t="str">
            <v>V2</v>
          </cell>
          <cell r="E120" t="str">
            <v/>
          </cell>
          <cell r="F120" t="str">
            <v>C080100</v>
          </cell>
          <cell r="G120">
            <v>15</v>
          </cell>
          <cell r="H120">
            <v>0</v>
          </cell>
          <cell r="I120">
            <v>1</v>
          </cell>
          <cell r="J120" t="str">
            <v/>
          </cell>
          <cell r="K120" t="str">
            <v>UN</v>
          </cell>
          <cell r="L120" t="str">
            <v/>
          </cell>
          <cell r="M120" t="str">
            <v>1</v>
          </cell>
          <cell r="N120">
            <v>1</v>
          </cell>
          <cell r="O120">
            <v>4</v>
          </cell>
          <cell r="P120">
            <v>4</v>
          </cell>
        </row>
        <row r="121">
          <cell r="A121">
            <v>77206</v>
          </cell>
          <cell r="B121" t="str">
            <v>RESISTENCIA TK50C 74 1K 1,1W</v>
          </cell>
          <cell r="C121" t="str">
            <v>LOTE 1</v>
          </cell>
          <cell r="D121" t="str">
            <v>V1</v>
          </cell>
          <cell r="E121" t="str">
            <v/>
          </cell>
          <cell r="F121" t="str">
            <v>C080100</v>
          </cell>
          <cell r="G121">
            <v>992</v>
          </cell>
          <cell r="H121">
            <v>5</v>
          </cell>
          <cell r="I121">
            <v>5</v>
          </cell>
          <cell r="J121">
            <v>2380.8000000000002</v>
          </cell>
          <cell r="K121" t="str">
            <v>UN</v>
          </cell>
          <cell r="L121" t="str">
            <v/>
          </cell>
          <cell r="M121" t="str">
            <v>1</v>
          </cell>
          <cell r="N121">
            <v>5</v>
          </cell>
          <cell r="O121">
            <v>20</v>
          </cell>
          <cell r="P121">
            <v>20</v>
          </cell>
        </row>
        <row r="122">
          <cell r="A122">
            <v>77352</v>
          </cell>
          <cell r="B122" t="str">
            <v>CONDENSADOR MKL 10UF/63V B32110-F9106M</v>
          </cell>
          <cell r="C122" t="str">
            <v>LOTE 1</v>
          </cell>
          <cell r="D122" t="str">
            <v>V2</v>
          </cell>
          <cell r="E122" t="str">
            <v/>
          </cell>
          <cell r="F122" t="str">
            <v>C080100</v>
          </cell>
          <cell r="G122">
            <v>9</v>
          </cell>
          <cell r="H122">
            <v>0</v>
          </cell>
          <cell r="I122">
            <v>0</v>
          </cell>
          <cell r="J122" t="str">
            <v/>
          </cell>
          <cell r="K122" t="str">
            <v>UN</v>
          </cell>
          <cell r="L122" t="str">
            <v/>
          </cell>
          <cell r="M122" t="str">
            <v>1</v>
          </cell>
          <cell r="N122">
            <v>1</v>
          </cell>
          <cell r="O122">
            <v>4</v>
          </cell>
          <cell r="P122">
            <v>4</v>
          </cell>
        </row>
        <row r="123">
          <cell r="A123">
            <v>77353</v>
          </cell>
          <cell r="B123" t="str">
            <v>CONDENSADOR 1MF/40V B41588-C7108T</v>
          </cell>
          <cell r="C123" t="str">
            <v>LOTE 1</v>
          </cell>
          <cell r="D123" t="str">
            <v>V2</v>
          </cell>
          <cell r="E123" t="str">
            <v/>
          </cell>
          <cell r="F123" t="str">
            <v>C080100</v>
          </cell>
          <cell r="G123">
            <v>10</v>
          </cell>
          <cell r="H123">
            <v>0</v>
          </cell>
          <cell r="I123">
            <v>0</v>
          </cell>
          <cell r="J123" t="str">
            <v/>
          </cell>
          <cell r="K123" t="str">
            <v>UN</v>
          </cell>
          <cell r="L123" t="str">
            <v/>
          </cell>
          <cell r="M123" t="str">
            <v>1</v>
          </cell>
          <cell r="N123">
            <v>1</v>
          </cell>
          <cell r="O123">
            <v>4</v>
          </cell>
          <cell r="P123">
            <v>4</v>
          </cell>
        </row>
        <row r="124">
          <cell r="A124">
            <v>77356</v>
          </cell>
          <cell r="B124" t="str">
            <v>VENTILADOR PAPST 4184NX 24v CC</v>
          </cell>
          <cell r="C124" t="str">
            <v>LOTE 1</v>
          </cell>
          <cell r="D124" t="str">
            <v>V2</v>
          </cell>
          <cell r="E124" t="str">
            <v/>
          </cell>
          <cell r="F124" t="str">
            <v>C080100</v>
          </cell>
          <cell r="G124">
            <v>13</v>
          </cell>
          <cell r="H124">
            <v>75</v>
          </cell>
          <cell r="I124">
            <v>65</v>
          </cell>
          <cell r="J124">
            <v>2.08</v>
          </cell>
          <cell r="K124" t="str">
            <v>UN</v>
          </cell>
          <cell r="L124" t="str">
            <v/>
          </cell>
          <cell r="M124" t="str">
            <v>1</v>
          </cell>
          <cell r="N124">
            <v>75</v>
          </cell>
          <cell r="O124">
            <v>300</v>
          </cell>
          <cell r="P124">
            <v>300</v>
          </cell>
        </row>
        <row r="125">
          <cell r="A125">
            <v>77615</v>
          </cell>
          <cell r="B125" t="str">
            <v>POTENCIOMETRO PW45D</v>
          </cell>
          <cell r="C125" t="str">
            <v>LOTE 1</v>
          </cell>
          <cell r="D125" t="str">
            <v>V2</v>
          </cell>
          <cell r="E125" t="str">
            <v/>
          </cell>
          <cell r="F125" t="str">
            <v>C080100</v>
          </cell>
          <cell r="G125">
            <v>2</v>
          </cell>
          <cell r="H125">
            <v>0</v>
          </cell>
          <cell r="I125">
            <v>2</v>
          </cell>
          <cell r="J125" t="str">
            <v/>
          </cell>
          <cell r="K125" t="str">
            <v>UN</v>
          </cell>
          <cell r="L125" t="str">
            <v/>
          </cell>
          <cell r="M125" t="str">
            <v>1</v>
          </cell>
          <cell r="N125">
            <v>2</v>
          </cell>
          <cell r="O125">
            <v>8</v>
          </cell>
          <cell r="P125">
            <v>8</v>
          </cell>
        </row>
        <row r="126">
          <cell r="A126">
            <v>77734</v>
          </cell>
          <cell r="B126" t="str">
            <v>RESISTENCIA 1 KOHM</v>
          </cell>
          <cell r="C126" t="str">
            <v>LOTE 1</v>
          </cell>
          <cell r="D126" t="str">
            <v>V2</v>
          </cell>
          <cell r="E126" t="str">
            <v/>
          </cell>
          <cell r="F126" t="str">
            <v>C080100</v>
          </cell>
          <cell r="G126">
            <v>4</v>
          </cell>
          <cell r="H126">
            <v>0</v>
          </cell>
          <cell r="I126">
            <v>0</v>
          </cell>
          <cell r="J126" t="str">
            <v/>
          </cell>
          <cell r="K126" t="str">
            <v>UN</v>
          </cell>
          <cell r="L126" t="str">
            <v/>
          </cell>
          <cell r="M126" t="str">
            <v>1</v>
          </cell>
          <cell r="N126">
            <v>1</v>
          </cell>
          <cell r="O126">
            <v>4</v>
          </cell>
          <cell r="P126">
            <v>4</v>
          </cell>
        </row>
        <row r="127">
          <cell r="A127">
            <v>77735</v>
          </cell>
          <cell r="B127" t="str">
            <v>RESISTENCIA 10 KOHM</v>
          </cell>
          <cell r="C127" t="str">
            <v>LOTE 1</v>
          </cell>
          <cell r="D127" t="str">
            <v>V2</v>
          </cell>
          <cell r="E127" t="str">
            <v/>
          </cell>
          <cell r="F127" t="str">
            <v>C080100</v>
          </cell>
          <cell r="G127">
            <v>3</v>
          </cell>
          <cell r="H127">
            <v>0</v>
          </cell>
          <cell r="I127">
            <v>0</v>
          </cell>
          <cell r="J127" t="str">
            <v/>
          </cell>
          <cell r="K127" t="str">
            <v>UN</v>
          </cell>
          <cell r="L127" t="str">
            <v/>
          </cell>
          <cell r="M127" t="str">
            <v>1</v>
          </cell>
          <cell r="N127">
            <v>1</v>
          </cell>
          <cell r="O127">
            <v>4</v>
          </cell>
          <cell r="P127">
            <v>4</v>
          </cell>
        </row>
        <row r="128">
          <cell r="A128">
            <v>77739</v>
          </cell>
          <cell r="B128" t="str">
            <v>FILTRO B  85.321 - AB.3 CS/077739-MM</v>
          </cell>
          <cell r="C128" t="str">
            <v>LOTE 1</v>
          </cell>
          <cell r="D128" t="str">
            <v>V1</v>
          </cell>
          <cell r="E128" t="str">
            <v/>
          </cell>
          <cell r="F128" t="str">
            <v>C080100</v>
          </cell>
          <cell r="G128">
            <v>3</v>
          </cell>
          <cell r="H128">
            <v>0</v>
          </cell>
          <cell r="I128">
            <v>0</v>
          </cell>
          <cell r="J128" t="str">
            <v/>
          </cell>
          <cell r="K128" t="str">
            <v>UN</v>
          </cell>
          <cell r="L128" t="str">
            <v/>
          </cell>
          <cell r="M128" t="str">
            <v>1</v>
          </cell>
          <cell r="N128">
            <v>1</v>
          </cell>
          <cell r="O128">
            <v>4</v>
          </cell>
          <cell r="P128">
            <v>4</v>
          </cell>
        </row>
        <row r="129">
          <cell r="A129">
            <v>77780</v>
          </cell>
          <cell r="B129" t="str">
            <v>VENTILADOR CONVERTIDOR DBU.01.30</v>
          </cell>
          <cell r="C129" t="str">
            <v>LOTE 1</v>
          </cell>
          <cell r="D129" t="str">
            <v>V1</v>
          </cell>
          <cell r="E129" t="str">
            <v/>
          </cell>
          <cell r="F129" t="str">
            <v>C080100</v>
          </cell>
          <cell r="G129">
            <v>3</v>
          </cell>
          <cell r="H129">
            <v>5</v>
          </cell>
          <cell r="I129">
            <v>9</v>
          </cell>
          <cell r="J129">
            <v>7.1999999999999993</v>
          </cell>
          <cell r="K129" t="str">
            <v>UN</v>
          </cell>
          <cell r="L129" t="str">
            <v/>
          </cell>
          <cell r="M129" t="str">
            <v>1</v>
          </cell>
          <cell r="N129">
            <v>9</v>
          </cell>
          <cell r="O129">
            <v>36</v>
          </cell>
          <cell r="P129">
            <v>36</v>
          </cell>
        </row>
        <row r="130">
          <cell r="A130">
            <v>77788</v>
          </cell>
          <cell r="B130" t="str">
            <v>RESIST. RED PROTEC. 47R 50W ALETEADA</v>
          </cell>
          <cell r="C130" t="str">
            <v>LOTE 1</v>
          </cell>
          <cell r="D130" t="str">
            <v>V2</v>
          </cell>
          <cell r="E130" t="str">
            <v/>
          </cell>
          <cell r="F130" t="str">
            <v>C080100</v>
          </cell>
          <cell r="G130">
            <v>17</v>
          </cell>
          <cell r="H130">
            <v>0</v>
          </cell>
          <cell r="I130">
            <v>0</v>
          </cell>
          <cell r="J130" t="str">
            <v/>
          </cell>
          <cell r="K130" t="str">
            <v>UN</v>
          </cell>
          <cell r="L130" t="str">
            <v/>
          </cell>
          <cell r="M130" t="str">
            <v>1</v>
          </cell>
          <cell r="N130">
            <v>1</v>
          </cell>
          <cell r="O130">
            <v>4</v>
          </cell>
          <cell r="P130">
            <v>4</v>
          </cell>
        </row>
        <row r="131">
          <cell r="A131">
            <v>78014</v>
          </cell>
          <cell r="B131" t="str">
            <v>RESISTENCIA VNX 50 OHMS 50W 26X87</v>
          </cell>
          <cell r="C131" t="str">
            <v>LOTE 1</v>
          </cell>
          <cell r="D131" t="str">
            <v>V1</v>
          </cell>
          <cell r="E131" t="str">
            <v/>
          </cell>
          <cell r="F131" t="str">
            <v>C080100</v>
          </cell>
          <cell r="G131">
            <v>3</v>
          </cell>
          <cell r="H131">
            <v>0</v>
          </cell>
          <cell r="I131">
            <v>0</v>
          </cell>
          <cell r="J131" t="str">
            <v/>
          </cell>
          <cell r="K131" t="str">
            <v>UN</v>
          </cell>
          <cell r="L131" t="str">
            <v/>
          </cell>
          <cell r="M131" t="str">
            <v>1</v>
          </cell>
          <cell r="N131">
            <v>1</v>
          </cell>
          <cell r="O131">
            <v>4</v>
          </cell>
          <cell r="P131">
            <v>4</v>
          </cell>
        </row>
        <row r="132">
          <cell r="A132">
            <v>78015</v>
          </cell>
          <cell r="B132" t="str">
            <v>RESISTENCIA VNX 24 OHMS 50W 26X87</v>
          </cell>
          <cell r="C132" t="str">
            <v>LOTE 1</v>
          </cell>
          <cell r="D132" t="str">
            <v>V2</v>
          </cell>
          <cell r="E132" t="str">
            <v/>
          </cell>
          <cell r="F132" t="str">
            <v>C080100</v>
          </cell>
          <cell r="G132">
            <v>19</v>
          </cell>
          <cell r="H132">
            <v>0</v>
          </cell>
          <cell r="I132">
            <v>0</v>
          </cell>
          <cell r="J132" t="str">
            <v/>
          </cell>
          <cell r="K132" t="str">
            <v>UN</v>
          </cell>
          <cell r="L132" t="str">
            <v/>
          </cell>
          <cell r="M132" t="str">
            <v>1</v>
          </cell>
          <cell r="N132">
            <v>1</v>
          </cell>
          <cell r="O132">
            <v>4</v>
          </cell>
          <cell r="P132">
            <v>4</v>
          </cell>
        </row>
        <row r="133">
          <cell r="A133">
            <v>78021</v>
          </cell>
          <cell r="B133" t="str">
            <v>CONDENSADOR 2,2 µF 70V 100 Hz</v>
          </cell>
          <cell r="C133" t="str">
            <v>LOTE 1</v>
          </cell>
          <cell r="D133" t="str">
            <v>V2</v>
          </cell>
          <cell r="E133" t="str">
            <v/>
          </cell>
          <cell r="F133" t="str">
            <v>C080100</v>
          </cell>
          <cell r="G133">
            <v>19</v>
          </cell>
          <cell r="H133">
            <v>0</v>
          </cell>
          <cell r="I133">
            <v>0</v>
          </cell>
          <cell r="J133" t="str">
            <v/>
          </cell>
          <cell r="K133" t="str">
            <v>UN</v>
          </cell>
          <cell r="L133" t="str">
            <v/>
          </cell>
          <cell r="M133" t="str">
            <v>1</v>
          </cell>
          <cell r="N133">
            <v>1</v>
          </cell>
          <cell r="O133">
            <v>4</v>
          </cell>
          <cell r="P133">
            <v>4</v>
          </cell>
        </row>
        <row r="134">
          <cell r="A134">
            <v>78045</v>
          </cell>
          <cell r="B134" t="str">
            <v>POTENCIOMETRO 5 KLIN.250 V.Y EJE 6 MM.*</v>
          </cell>
          <cell r="C134" t="str">
            <v>LOTE 1</v>
          </cell>
          <cell r="D134" t="str">
            <v>V2</v>
          </cell>
          <cell r="E134" t="str">
            <v/>
          </cell>
          <cell r="F134" t="str">
            <v>C080100</v>
          </cell>
          <cell r="G134">
            <v>26</v>
          </cell>
          <cell r="H134">
            <v>0</v>
          </cell>
          <cell r="I134">
            <v>4</v>
          </cell>
          <cell r="J134" t="str">
            <v/>
          </cell>
          <cell r="K134" t="str">
            <v>UN</v>
          </cell>
          <cell r="L134" t="str">
            <v>PAQ</v>
          </cell>
          <cell r="M134">
            <v>5</v>
          </cell>
          <cell r="N134">
            <v>4</v>
          </cell>
          <cell r="O134">
            <v>16</v>
          </cell>
          <cell r="P134">
            <v>4</v>
          </cell>
        </row>
        <row r="135">
          <cell r="A135">
            <v>78110</v>
          </cell>
          <cell r="B135" t="str">
            <v>RESISTENCIA BIANCHI VNA 1KOHM/11W.</v>
          </cell>
          <cell r="C135" t="str">
            <v>LOTE 1</v>
          </cell>
          <cell r="D135" t="str">
            <v>V2</v>
          </cell>
          <cell r="E135" t="str">
            <v/>
          </cell>
          <cell r="F135" t="str">
            <v>C080100</v>
          </cell>
          <cell r="G135">
            <v>88</v>
          </cell>
          <cell r="H135">
            <v>0</v>
          </cell>
          <cell r="I135">
            <v>0</v>
          </cell>
          <cell r="J135" t="str">
            <v/>
          </cell>
          <cell r="K135" t="str">
            <v>UN</v>
          </cell>
          <cell r="L135" t="str">
            <v>PAQ</v>
          </cell>
          <cell r="M135">
            <v>5</v>
          </cell>
          <cell r="N135">
            <v>1</v>
          </cell>
          <cell r="O135">
            <v>4</v>
          </cell>
          <cell r="P135">
            <v>1</v>
          </cell>
        </row>
        <row r="136">
          <cell r="A136">
            <v>79355</v>
          </cell>
          <cell r="B136" t="str">
            <v>RESISTENCIA ECON. 82 OHM.NBT300207 P0047</v>
          </cell>
          <cell r="C136" t="str">
            <v>LOTE 1</v>
          </cell>
          <cell r="D136" t="str">
            <v>V2</v>
          </cell>
          <cell r="E136" t="str">
            <v/>
          </cell>
          <cell r="F136" t="str">
            <v>C080100</v>
          </cell>
          <cell r="G136">
            <v>1</v>
          </cell>
          <cell r="H136">
            <v>0</v>
          </cell>
          <cell r="I136">
            <v>0</v>
          </cell>
          <cell r="J136" t="str">
            <v/>
          </cell>
          <cell r="K136" t="str">
            <v>UN</v>
          </cell>
          <cell r="L136" t="str">
            <v/>
          </cell>
          <cell r="M136" t="str">
            <v>1</v>
          </cell>
          <cell r="N136">
            <v>1</v>
          </cell>
          <cell r="O136">
            <v>4</v>
          </cell>
          <cell r="P136">
            <v>4</v>
          </cell>
        </row>
        <row r="137">
          <cell r="A137">
            <v>79361</v>
          </cell>
          <cell r="B137" t="str">
            <v>RESISTENCIA 3TY 1304-OP</v>
          </cell>
          <cell r="C137" t="str">
            <v>LOTE 1</v>
          </cell>
          <cell r="D137" t="str">
            <v>V2</v>
          </cell>
          <cell r="E137" t="str">
            <v/>
          </cell>
          <cell r="F137" t="str">
            <v>C080100</v>
          </cell>
          <cell r="G137">
            <v>2</v>
          </cell>
          <cell r="H137">
            <v>0</v>
          </cell>
          <cell r="I137">
            <v>0</v>
          </cell>
          <cell r="J137" t="str">
            <v/>
          </cell>
          <cell r="K137" t="str">
            <v>UN</v>
          </cell>
          <cell r="L137" t="str">
            <v/>
          </cell>
          <cell r="M137" t="str">
            <v>1</v>
          </cell>
          <cell r="N137">
            <v>1</v>
          </cell>
          <cell r="O137">
            <v>4</v>
          </cell>
          <cell r="P137">
            <v>4</v>
          </cell>
        </row>
        <row r="138">
          <cell r="A138">
            <v>79456</v>
          </cell>
          <cell r="B138" t="str">
            <v>RESISTENCIA VNX 12 OHM.50W.</v>
          </cell>
          <cell r="C138" t="str">
            <v>LOTE 1</v>
          </cell>
          <cell r="D138" t="str">
            <v>V1</v>
          </cell>
          <cell r="E138" t="str">
            <v/>
          </cell>
          <cell r="F138" t="str">
            <v>C080100</v>
          </cell>
          <cell r="G138">
            <v>3</v>
          </cell>
          <cell r="H138">
            <v>0</v>
          </cell>
          <cell r="I138">
            <v>0</v>
          </cell>
          <cell r="J138" t="str">
            <v/>
          </cell>
          <cell r="K138" t="str">
            <v>UN</v>
          </cell>
          <cell r="L138" t="str">
            <v/>
          </cell>
          <cell r="M138" t="str">
            <v>1</v>
          </cell>
          <cell r="N138">
            <v>1</v>
          </cell>
          <cell r="O138">
            <v>4</v>
          </cell>
          <cell r="P138">
            <v>4</v>
          </cell>
        </row>
        <row r="139">
          <cell r="A139">
            <v>79462</v>
          </cell>
          <cell r="B139" t="str">
            <v>RESISTENCIA VNX 4700 OHM. 12'5W.</v>
          </cell>
          <cell r="C139" t="str">
            <v>LOTE 1</v>
          </cell>
          <cell r="D139" t="str">
            <v>V2</v>
          </cell>
          <cell r="E139" t="str">
            <v/>
          </cell>
          <cell r="F139" t="str">
            <v>C080100</v>
          </cell>
          <cell r="G139">
            <v>4</v>
          </cell>
          <cell r="H139">
            <v>0</v>
          </cell>
          <cell r="I139">
            <v>0</v>
          </cell>
          <cell r="J139" t="str">
            <v/>
          </cell>
          <cell r="K139" t="str">
            <v>UN</v>
          </cell>
          <cell r="L139" t="str">
            <v/>
          </cell>
          <cell r="M139" t="str">
            <v>1</v>
          </cell>
          <cell r="N139">
            <v>1</v>
          </cell>
          <cell r="O139">
            <v>4</v>
          </cell>
          <cell r="P139">
            <v>4</v>
          </cell>
        </row>
        <row r="140">
          <cell r="A140">
            <v>79731</v>
          </cell>
          <cell r="B140" t="str">
            <v>CONECTOR MDR CON FILTRO INMET 8048</v>
          </cell>
          <cell r="C140" t="str">
            <v>LOTE 1</v>
          </cell>
          <cell r="D140" t="str">
            <v>V1</v>
          </cell>
          <cell r="E140" t="str">
            <v/>
          </cell>
          <cell r="F140" t="str">
            <v>C080100</v>
          </cell>
          <cell r="G140">
            <v>15</v>
          </cell>
          <cell r="H140">
            <v>0</v>
          </cell>
          <cell r="I140">
            <v>7</v>
          </cell>
          <cell r="J140" t="str">
            <v/>
          </cell>
          <cell r="K140" t="str">
            <v>UN</v>
          </cell>
          <cell r="L140" t="str">
            <v/>
          </cell>
          <cell r="M140" t="str">
            <v>1</v>
          </cell>
          <cell r="N140">
            <v>7</v>
          </cell>
          <cell r="O140">
            <v>28</v>
          </cell>
          <cell r="P140">
            <v>28</v>
          </cell>
        </row>
        <row r="141">
          <cell r="A141">
            <v>86112</v>
          </cell>
          <cell r="B141" t="str">
            <v>RESISTENCIA P/MED.TENS.GDA 9/40-47 K OHM</v>
          </cell>
          <cell r="C141" t="str">
            <v>LOTE 1</v>
          </cell>
          <cell r="D141" t="str">
            <v>V2</v>
          </cell>
          <cell r="E141" t="str">
            <v/>
          </cell>
          <cell r="F141" t="str">
            <v>C080100</v>
          </cell>
          <cell r="G141">
            <v>1012</v>
          </cell>
          <cell r="H141">
            <v>10</v>
          </cell>
          <cell r="I141">
            <v>10</v>
          </cell>
          <cell r="J141">
            <v>1214.4000000000001</v>
          </cell>
          <cell r="K141" t="str">
            <v>UN</v>
          </cell>
          <cell r="L141" t="str">
            <v>PAQ</v>
          </cell>
          <cell r="M141">
            <v>25</v>
          </cell>
          <cell r="N141">
            <v>10</v>
          </cell>
          <cell r="O141">
            <v>40</v>
          </cell>
          <cell r="P141">
            <v>2</v>
          </cell>
        </row>
        <row r="142">
          <cell r="A142">
            <v>86113</v>
          </cell>
          <cell r="B142" t="str">
            <v>RESISTENCIA RH 100 20 KOHM.1900V.100W.1%</v>
          </cell>
          <cell r="C142" t="str">
            <v>LOTE 1</v>
          </cell>
          <cell r="D142" t="str">
            <v>V2</v>
          </cell>
          <cell r="E142" t="str">
            <v/>
          </cell>
          <cell r="F142" t="str">
            <v>C080100</v>
          </cell>
          <cell r="G142">
            <v>13</v>
          </cell>
          <cell r="H142">
            <v>0</v>
          </cell>
          <cell r="I142">
            <v>1</v>
          </cell>
          <cell r="J142" t="str">
            <v/>
          </cell>
          <cell r="K142" t="str">
            <v>UN</v>
          </cell>
          <cell r="L142" t="str">
            <v/>
          </cell>
          <cell r="M142" t="str">
            <v>1</v>
          </cell>
          <cell r="N142">
            <v>1</v>
          </cell>
          <cell r="O142">
            <v>4</v>
          </cell>
          <cell r="P142">
            <v>4</v>
          </cell>
        </row>
        <row r="143">
          <cell r="A143">
            <v>86126</v>
          </cell>
          <cell r="B143" t="str">
            <v>RESISTENCIA MS220 120 KOHM. ±1%</v>
          </cell>
          <cell r="C143" t="str">
            <v>LOTE 1</v>
          </cell>
          <cell r="D143" t="str">
            <v>V2</v>
          </cell>
          <cell r="E143" t="str">
            <v/>
          </cell>
          <cell r="F143" t="str">
            <v>C080100</v>
          </cell>
          <cell r="G143">
            <v>81</v>
          </cell>
          <cell r="H143">
            <v>1</v>
          </cell>
          <cell r="I143">
            <v>6</v>
          </cell>
          <cell r="J143">
            <v>972</v>
          </cell>
          <cell r="K143" t="str">
            <v>UN</v>
          </cell>
          <cell r="L143" t="str">
            <v>PAQ</v>
          </cell>
          <cell r="M143">
            <v>10</v>
          </cell>
          <cell r="N143">
            <v>6</v>
          </cell>
          <cell r="O143">
            <v>24</v>
          </cell>
          <cell r="P143">
            <v>3</v>
          </cell>
        </row>
        <row r="144">
          <cell r="A144">
            <v>86208</v>
          </cell>
          <cell r="B144" t="str">
            <v>RESISTENCIA GWK 100  15K 70 W. DRALORIC</v>
          </cell>
          <cell r="C144" t="str">
            <v>LOTE 1</v>
          </cell>
          <cell r="D144" t="str">
            <v>V2</v>
          </cell>
          <cell r="E144" t="str">
            <v/>
          </cell>
          <cell r="F144" t="str">
            <v>C080100</v>
          </cell>
          <cell r="G144">
            <v>36</v>
          </cell>
          <cell r="H144">
            <v>0</v>
          </cell>
          <cell r="I144">
            <v>1</v>
          </cell>
          <cell r="J144" t="str">
            <v/>
          </cell>
          <cell r="K144" t="str">
            <v>UN</v>
          </cell>
          <cell r="L144" t="str">
            <v>PAQ</v>
          </cell>
          <cell r="M144">
            <v>5</v>
          </cell>
          <cell r="N144">
            <v>1</v>
          </cell>
          <cell r="O144">
            <v>4</v>
          </cell>
          <cell r="P144">
            <v>1</v>
          </cell>
        </row>
        <row r="145">
          <cell r="A145">
            <v>86214</v>
          </cell>
          <cell r="B145" t="str">
            <v>RESISTENCIA PRC 36 OHM. 450 W.</v>
          </cell>
          <cell r="C145" t="str">
            <v>LOTE 1</v>
          </cell>
          <cell r="D145" t="str">
            <v>V2</v>
          </cell>
          <cell r="E145" t="str">
            <v/>
          </cell>
          <cell r="F145" t="str">
            <v>C080100</v>
          </cell>
          <cell r="G145">
            <v>15</v>
          </cell>
          <cell r="H145">
            <v>8</v>
          </cell>
          <cell r="I145">
            <v>10</v>
          </cell>
          <cell r="J145">
            <v>22.5</v>
          </cell>
          <cell r="K145" t="str">
            <v>UN</v>
          </cell>
          <cell r="L145" t="str">
            <v/>
          </cell>
          <cell r="M145" t="str">
            <v>1</v>
          </cell>
          <cell r="N145">
            <v>10</v>
          </cell>
          <cell r="O145">
            <v>40</v>
          </cell>
          <cell r="P145">
            <v>40</v>
          </cell>
        </row>
        <row r="146">
          <cell r="A146">
            <v>86215</v>
          </cell>
          <cell r="B146" t="str">
            <v>RESISTENCIA PRC 18 OHM. 450 W.</v>
          </cell>
          <cell r="C146" t="str">
            <v>LOTE 1</v>
          </cell>
          <cell r="D146" t="str">
            <v>V2</v>
          </cell>
          <cell r="E146" t="str">
            <v/>
          </cell>
          <cell r="F146" t="str">
            <v>C080100</v>
          </cell>
          <cell r="G146">
            <v>6</v>
          </cell>
          <cell r="H146">
            <v>2</v>
          </cell>
          <cell r="I146">
            <v>5</v>
          </cell>
          <cell r="J146">
            <v>36</v>
          </cell>
          <cell r="K146" t="str">
            <v>UN</v>
          </cell>
          <cell r="L146" t="str">
            <v/>
          </cell>
          <cell r="M146" t="str">
            <v>1</v>
          </cell>
          <cell r="N146">
            <v>5</v>
          </cell>
          <cell r="O146">
            <v>20</v>
          </cell>
          <cell r="P146">
            <v>20</v>
          </cell>
        </row>
        <row r="147">
          <cell r="A147">
            <v>86216</v>
          </cell>
          <cell r="B147" t="str">
            <v>RESIST. VNX 26X87 900 OHM.30W</v>
          </cell>
          <cell r="C147" t="str">
            <v>LOTE 1</v>
          </cell>
          <cell r="D147" t="str">
            <v>V2</v>
          </cell>
          <cell r="E147" t="str">
            <v/>
          </cell>
          <cell r="F147" t="str">
            <v>C080100</v>
          </cell>
          <cell r="G147">
            <v>9</v>
          </cell>
          <cell r="H147">
            <v>0</v>
          </cell>
          <cell r="I147">
            <v>0</v>
          </cell>
          <cell r="J147" t="str">
            <v/>
          </cell>
          <cell r="K147" t="str">
            <v>UN</v>
          </cell>
          <cell r="L147" t="str">
            <v/>
          </cell>
          <cell r="M147" t="str">
            <v>1</v>
          </cell>
          <cell r="N147">
            <v>1</v>
          </cell>
          <cell r="O147">
            <v>4</v>
          </cell>
          <cell r="P147">
            <v>4</v>
          </cell>
        </row>
        <row r="148">
          <cell r="A148">
            <v>86217</v>
          </cell>
          <cell r="B148" t="str">
            <v>RESIST. VNX 26X87 200 OHM.30W</v>
          </cell>
          <cell r="C148" t="str">
            <v>LOTE 1</v>
          </cell>
          <cell r="D148" t="str">
            <v>V2</v>
          </cell>
          <cell r="E148" t="str">
            <v/>
          </cell>
          <cell r="F148" t="str">
            <v>C080100</v>
          </cell>
          <cell r="G148">
            <v>0</v>
          </cell>
          <cell r="H148">
            <v>0</v>
          </cell>
          <cell r="I148">
            <v>0</v>
          </cell>
          <cell r="J148" t="str">
            <v/>
          </cell>
          <cell r="K148" t="str">
            <v>UN</v>
          </cell>
          <cell r="L148" t="str">
            <v/>
          </cell>
          <cell r="M148" t="str">
            <v>1</v>
          </cell>
          <cell r="N148">
            <v>1</v>
          </cell>
          <cell r="O148">
            <v>4</v>
          </cell>
          <cell r="P148">
            <v>4</v>
          </cell>
        </row>
        <row r="149">
          <cell r="A149">
            <v>86219</v>
          </cell>
          <cell r="B149" t="str">
            <v>DISPOSITIVO INTERRUPT.AUX. 3.034.911.003</v>
          </cell>
          <cell r="C149" t="str">
            <v>LOTE 1</v>
          </cell>
          <cell r="D149" t="str">
            <v>V1</v>
          </cell>
          <cell r="E149" t="str">
            <v/>
          </cell>
          <cell r="F149" t="str">
            <v>C080100</v>
          </cell>
          <cell r="G149">
            <v>2</v>
          </cell>
          <cell r="H149">
            <v>0</v>
          </cell>
          <cell r="I149">
            <v>0</v>
          </cell>
          <cell r="J149" t="str">
            <v/>
          </cell>
          <cell r="K149" t="str">
            <v>UN</v>
          </cell>
          <cell r="L149" t="str">
            <v/>
          </cell>
          <cell r="M149" t="str">
            <v>1</v>
          </cell>
          <cell r="N149">
            <v>1</v>
          </cell>
          <cell r="O149">
            <v>4</v>
          </cell>
          <cell r="P149">
            <v>4</v>
          </cell>
        </row>
        <row r="150">
          <cell r="A150">
            <v>86220</v>
          </cell>
          <cell r="B150" t="str">
            <v>DISPOSITIVO FIN DE CARRERA 215.14.40.031</v>
          </cell>
          <cell r="C150" t="str">
            <v>LOTE 1</v>
          </cell>
          <cell r="D150" t="str">
            <v>V1</v>
          </cell>
          <cell r="E150" t="str">
            <v/>
          </cell>
          <cell r="F150" t="str">
            <v>C080100</v>
          </cell>
          <cell r="G150">
            <v>6</v>
          </cell>
          <cell r="H150">
            <v>0</v>
          </cell>
          <cell r="I150">
            <v>6</v>
          </cell>
          <cell r="J150" t="str">
            <v/>
          </cell>
          <cell r="K150" t="str">
            <v>UN</v>
          </cell>
          <cell r="L150" t="str">
            <v/>
          </cell>
          <cell r="M150" t="str">
            <v>1</v>
          </cell>
          <cell r="N150">
            <v>6</v>
          </cell>
          <cell r="O150">
            <v>24</v>
          </cell>
          <cell r="P150">
            <v>24</v>
          </cell>
        </row>
        <row r="151">
          <cell r="A151">
            <v>86230</v>
          </cell>
          <cell r="B151" t="str">
            <v>RESISTENCIA</v>
          </cell>
          <cell r="C151" t="str">
            <v>LOTE 1</v>
          </cell>
          <cell r="D151" t="str">
            <v>V1</v>
          </cell>
          <cell r="E151" t="str">
            <v/>
          </cell>
          <cell r="F151" t="str">
            <v>C080100</v>
          </cell>
          <cell r="G151">
            <v>18</v>
          </cell>
          <cell r="H151">
            <v>0</v>
          </cell>
          <cell r="I151">
            <v>0</v>
          </cell>
          <cell r="J151" t="str">
            <v/>
          </cell>
          <cell r="K151" t="str">
            <v>UN</v>
          </cell>
          <cell r="L151" t="str">
            <v/>
          </cell>
          <cell r="M151" t="str">
            <v>1</v>
          </cell>
          <cell r="N151">
            <v>1</v>
          </cell>
          <cell r="O151">
            <v>4</v>
          </cell>
          <cell r="P151">
            <v>4</v>
          </cell>
        </row>
        <row r="152">
          <cell r="A152">
            <v>86235</v>
          </cell>
          <cell r="B152" t="str">
            <v>RESISTENCIA 3TY2 744-1Z 19 OHMS. SIEMENS</v>
          </cell>
          <cell r="C152" t="str">
            <v>LOTE 1</v>
          </cell>
          <cell r="D152" t="str">
            <v>V2</v>
          </cell>
          <cell r="E152" t="str">
            <v/>
          </cell>
          <cell r="F152" t="str">
            <v>C080100</v>
          </cell>
          <cell r="G152">
            <v>12</v>
          </cell>
          <cell r="H152">
            <v>6</v>
          </cell>
          <cell r="I152">
            <v>6</v>
          </cell>
          <cell r="J152">
            <v>24</v>
          </cell>
          <cell r="K152" t="str">
            <v>UN</v>
          </cell>
          <cell r="L152" t="str">
            <v/>
          </cell>
          <cell r="M152" t="str">
            <v>1</v>
          </cell>
          <cell r="N152">
            <v>6</v>
          </cell>
          <cell r="O152">
            <v>24</v>
          </cell>
          <cell r="P152">
            <v>24</v>
          </cell>
        </row>
        <row r="153">
          <cell r="A153">
            <v>86242</v>
          </cell>
          <cell r="B153" t="str">
            <v>BOBINA NR 93.031846.315 OHM987 KIEPE</v>
          </cell>
          <cell r="C153" t="str">
            <v>LOTE 1</v>
          </cell>
          <cell r="D153" t="str">
            <v>V1</v>
          </cell>
          <cell r="E153" t="str">
            <v/>
          </cell>
          <cell r="F153" t="str">
            <v>C080100</v>
          </cell>
          <cell r="G153">
            <v>3</v>
          </cell>
          <cell r="H153">
            <v>0</v>
          </cell>
          <cell r="I153">
            <v>0</v>
          </cell>
          <cell r="J153" t="str">
            <v/>
          </cell>
          <cell r="K153" t="str">
            <v>UN</v>
          </cell>
          <cell r="L153" t="str">
            <v/>
          </cell>
          <cell r="M153" t="str">
            <v>1</v>
          </cell>
          <cell r="N153">
            <v>1</v>
          </cell>
          <cell r="O153">
            <v>4</v>
          </cell>
          <cell r="P153">
            <v>4</v>
          </cell>
        </row>
        <row r="154">
          <cell r="A154">
            <v>86243</v>
          </cell>
          <cell r="B154" t="str">
            <v>AMORTIGUACION DE VARISTOR  4044.014.003</v>
          </cell>
          <cell r="C154" t="str">
            <v>LOTE 1</v>
          </cell>
          <cell r="D154" t="str">
            <v>V2</v>
          </cell>
          <cell r="E154" t="str">
            <v/>
          </cell>
          <cell r="F154" t="str">
            <v>C080100</v>
          </cell>
          <cell r="G154">
            <v>5</v>
          </cell>
          <cell r="H154">
            <v>0</v>
          </cell>
          <cell r="I154">
            <v>0</v>
          </cell>
          <cell r="J154" t="str">
            <v/>
          </cell>
          <cell r="K154" t="str">
            <v>UN</v>
          </cell>
          <cell r="L154" t="str">
            <v/>
          </cell>
          <cell r="M154" t="str">
            <v>1</v>
          </cell>
          <cell r="N154">
            <v>1</v>
          </cell>
          <cell r="O154">
            <v>4</v>
          </cell>
          <cell r="P154">
            <v>4</v>
          </cell>
        </row>
        <row r="155">
          <cell r="A155">
            <v>86246</v>
          </cell>
          <cell r="B155" t="str">
            <v>RESISTENCIA 3TY2 744-1H 23 OHMS. SIEMENS</v>
          </cell>
          <cell r="C155" t="str">
            <v>LOTE 1</v>
          </cell>
          <cell r="D155" t="str">
            <v>V2</v>
          </cell>
          <cell r="E155" t="str">
            <v/>
          </cell>
          <cell r="F155" t="str">
            <v>C080100</v>
          </cell>
          <cell r="G155">
            <v>17</v>
          </cell>
          <cell r="H155">
            <v>0</v>
          </cell>
          <cell r="I155">
            <v>0</v>
          </cell>
          <cell r="J155" t="str">
            <v/>
          </cell>
          <cell r="K155" t="str">
            <v>UN</v>
          </cell>
          <cell r="L155" t="str">
            <v/>
          </cell>
          <cell r="M155" t="str">
            <v>1</v>
          </cell>
          <cell r="N155">
            <v>1</v>
          </cell>
          <cell r="O155">
            <v>4</v>
          </cell>
          <cell r="P155">
            <v>4</v>
          </cell>
        </row>
        <row r="156">
          <cell r="A156">
            <v>86248</v>
          </cell>
          <cell r="B156" t="str">
            <v>RESISTENCIA 70 OHM. 3TY 2744-1K SIEMENS</v>
          </cell>
          <cell r="C156" t="str">
            <v>LOTE 1</v>
          </cell>
          <cell r="D156" t="str">
            <v>V1</v>
          </cell>
          <cell r="E156" t="str">
            <v/>
          </cell>
          <cell r="F156" t="str">
            <v>C080100</v>
          </cell>
          <cell r="G156">
            <v>10</v>
          </cell>
          <cell r="H156">
            <v>0</v>
          </cell>
          <cell r="I156">
            <v>0</v>
          </cell>
          <cell r="J156" t="str">
            <v/>
          </cell>
          <cell r="K156" t="str">
            <v>UN</v>
          </cell>
          <cell r="L156" t="str">
            <v/>
          </cell>
          <cell r="M156" t="str">
            <v>1</v>
          </cell>
          <cell r="N156">
            <v>1</v>
          </cell>
          <cell r="O156">
            <v>4</v>
          </cell>
          <cell r="P156">
            <v>4</v>
          </cell>
        </row>
        <row r="157">
          <cell r="A157">
            <v>86266</v>
          </cell>
          <cell r="B157" t="str">
            <v>RESISTENCIA 680 OHMIOS 20X100 58W. 1K8-R</v>
          </cell>
          <cell r="C157" t="str">
            <v>LOTE 1</v>
          </cell>
          <cell r="D157" t="str">
            <v>V2</v>
          </cell>
          <cell r="E157" t="str">
            <v/>
          </cell>
          <cell r="F157" t="str">
            <v>C080100</v>
          </cell>
          <cell r="G157">
            <v>5</v>
          </cell>
          <cell r="H157">
            <v>0</v>
          </cell>
          <cell r="I157">
            <v>0</v>
          </cell>
          <cell r="J157" t="str">
            <v/>
          </cell>
          <cell r="K157" t="str">
            <v>UN</v>
          </cell>
          <cell r="L157" t="str">
            <v/>
          </cell>
          <cell r="M157" t="str">
            <v>1</v>
          </cell>
          <cell r="N157">
            <v>1</v>
          </cell>
          <cell r="O157">
            <v>4</v>
          </cell>
          <cell r="P157">
            <v>4</v>
          </cell>
        </row>
        <row r="158">
          <cell r="A158">
            <v>86268</v>
          </cell>
          <cell r="B158" t="str">
            <v>CUERPO DISIPADOR K1.1-M12-A</v>
          </cell>
          <cell r="C158" t="str">
            <v>LOTE 1</v>
          </cell>
          <cell r="D158" t="str">
            <v>V2</v>
          </cell>
          <cell r="E158" t="str">
            <v/>
          </cell>
          <cell r="F158" t="str">
            <v>C080100</v>
          </cell>
          <cell r="G158">
            <v>8</v>
          </cell>
          <cell r="H158">
            <v>0</v>
          </cell>
          <cell r="I158">
            <v>0</v>
          </cell>
          <cell r="J158" t="str">
            <v/>
          </cell>
          <cell r="K158" t="str">
            <v>UN</v>
          </cell>
          <cell r="L158" t="str">
            <v/>
          </cell>
          <cell r="M158" t="str">
            <v>1</v>
          </cell>
          <cell r="N158">
            <v>1</v>
          </cell>
          <cell r="O158">
            <v>4</v>
          </cell>
          <cell r="P158">
            <v>4</v>
          </cell>
        </row>
        <row r="159">
          <cell r="A159">
            <v>86515</v>
          </cell>
          <cell r="B159" t="str">
            <v>RESISTENC.BOB.GWK 100/10 OHM.NR029054095</v>
          </cell>
          <cell r="C159" t="str">
            <v>LOTE 1</v>
          </cell>
          <cell r="D159" t="str">
            <v>V2</v>
          </cell>
          <cell r="E159" t="str">
            <v/>
          </cell>
          <cell r="F159" t="str">
            <v>C080100</v>
          </cell>
          <cell r="G159">
            <v>10</v>
          </cell>
          <cell r="H159">
            <v>0</v>
          </cell>
          <cell r="I159">
            <v>0</v>
          </cell>
          <cell r="J159" t="str">
            <v/>
          </cell>
          <cell r="K159" t="str">
            <v>UN</v>
          </cell>
          <cell r="L159" t="str">
            <v/>
          </cell>
          <cell r="M159" t="str">
            <v>1</v>
          </cell>
          <cell r="N159">
            <v>1</v>
          </cell>
          <cell r="O159">
            <v>4</v>
          </cell>
          <cell r="P159">
            <v>4</v>
          </cell>
        </row>
        <row r="160">
          <cell r="A160">
            <v>86516</v>
          </cell>
          <cell r="B160" t="str">
            <v>RESISTENC.BOB.GWK 100/47 OHM.NR029048902</v>
          </cell>
          <cell r="C160" t="str">
            <v>LOTE 1</v>
          </cell>
          <cell r="D160" t="str">
            <v>V2</v>
          </cell>
          <cell r="E160" t="str">
            <v/>
          </cell>
          <cell r="F160" t="str">
            <v>C080100</v>
          </cell>
          <cell r="G160">
            <v>11</v>
          </cell>
          <cell r="H160">
            <v>0</v>
          </cell>
          <cell r="I160">
            <v>0</v>
          </cell>
          <cell r="J160" t="str">
            <v/>
          </cell>
          <cell r="K160" t="str">
            <v>UN</v>
          </cell>
          <cell r="L160" t="str">
            <v/>
          </cell>
          <cell r="M160" t="str">
            <v>1</v>
          </cell>
          <cell r="N160">
            <v>1</v>
          </cell>
          <cell r="O160">
            <v>4</v>
          </cell>
          <cell r="P160">
            <v>4</v>
          </cell>
        </row>
        <row r="161">
          <cell r="A161">
            <v>86519</v>
          </cell>
          <cell r="B161" t="str">
            <v>RESISTENCIA GWK 100/680 OHM. NR029086561</v>
          </cell>
          <cell r="C161" t="str">
            <v>LOTE 1</v>
          </cell>
          <cell r="D161" t="str">
            <v>V1</v>
          </cell>
          <cell r="E161" t="str">
            <v/>
          </cell>
          <cell r="F161" t="str">
            <v>C080100</v>
          </cell>
          <cell r="G161">
            <v>70</v>
          </cell>
          <cell r="H161">
            <v>0</v>
          </cell>
          <cell r="I161">
            <v>40</v>
          </cell>
          <cell r="J161" t="str">
            <v/>
          </cell>
          <cell r="K161" t="str">
            <v>UN</v>
          </cell>
          <cell r="L161" t="str">
            <v/>
          </cell>
          <cell r="M161" t="str">
            <v>1</v>
          </cell>
          <cell r="N161">
            <v>40</v>
          </cell>
          <cell r="O161">
            <v>160</v>
          </cell>
          <cell r="P161">
            <v>160</v>
          </cell>
        </row>
        <row r="162">
          <cell r="A162">
            <v>86529</v>
          </cell>
          <cell r="B162" t="str">
            <v>RESISTENCIA GWK 60/68KOHM+/-10% NR040330</v>
          </cell>
          <cell r="C162" t="str">
            <v>LOTE 1</v>
          </cell>
          <cell r="D162" t="str">
            <v>V2</v>
          </cell>
          <cell r="E162" t="str">
            <v/>
          </cell>
          <cell r="F162" t="str">
            <v>C080100</v>
          </cell>
          <cell r="G162">
            <v>16</v>
          </cell>
          <cell r="H162">
            <v>0</v>
          </cell>
          <cell r="I162">
            <v>0</v>
          </cell>
          <cell r="J162" t="str">
            <v/>
          </cell>
          <cell r="K162" t="str">
            <v>UN</v>
          </cell>
          <cell r="L162" t="str">
            <v/>
          </cell>
          <cell r="M162" t="str">
            <v>1</v>
          </cell>
          <cell r="N162">
            <v>1</v>
          </cell>
          <cell r="O162">
            <v>4</v>
          </cell>
          <cell r="P162">
            <v>4</v>
          </cell>
        </row>
        <row r="163">
          <cell r="A163">
            <v>86530</v>
          </cell>
          <cell r="B163" t="str">
            <v>RESISTENC. GWK 60/56 OHMS.±10% NR0403330</v>
          </cell>
          <cell r="C163" t="str">
            <v>LOTE 1</v>
          </cell>
          <cell r="D163" t="str">
            <v>V1</v>
          </cell>
          <cell r="E163" t="str">
            <v/>
          </cell>
          <cell r="F163" t="str">
            <v>C080100</v>
          </cell>
          <cell r="G163">
            <v>10</v>
          </cell>
          <cell r="H163">
            <v>0</v>
          </cell>
          <cell r="I163">
            <v>0</v>
          </cell>
          <cell r="J163" t="str">
            <v/>
          </cell>
          <cell r="K163" t="str">
            <v>UN</v>
          </cell>
          <cell r="L163" t="str">
            <v/>
          </cell>
          <cell r="M163" t="str">
            <v>1</v>
          </cell>
          <cell r="N163">
            <v>1</v>
          </cell>
          <cell r="O163">
            <v>4</v>
          </cell>
          <cell r="P163">
            <v>4</v>
          </cell>
        </row>
        <row r="164">
          <cell r="A164">
            <v>86531</v>
          </cell>
          <cell r="B164" t="str">
            <v>RESISTENC.GWR 100/1 KOHM.+/-10% NR040332</v>
          </cell>
          <cell r="C164" t="str">
            <v>LOTE 1</v>
          </cell>
          <cell r="D164" t="str">
            <v>V1</v>
          </cell>
          <cell r="E164" t="str">
            <v/>
          </cell>
          <cell r="F164" t="str">
            <v>C080100</v>
          </cell>
          <cell r="G164">
            <v>9</v>
          </cell>
          <cell r="H164">
            <v>0</v>
          </cell>
          <cell r="I164">
            <v>6</v>
          </cell>
          <cell r="J164" t="str">
            <v/>
          </cell>
          <cell r="K164" t="str">
            <v>UN</v>
          </cell>
          <cell r="L164" t="str">
            <v/>
          </cell>
          <cell r="M164" t="str">
            <v>1</v>
          </cell>
          <cell r="N164">
            <v>6</v>
          </cell>
          <cell r="O164">
            <v>24</v>
          </cell>
          <cell r="P164">
            <v>24</v>
          </cell>
        </row>
        <row r="165">
          <cell r="A165">
            <v>86532</v>
          </cell>
          <cell r="B165" t="str">
            <v>RESISTENC.GWK 100/3'9 KOHM.±10% NR040332</v>
          </cell>
          <cell r="C165" t="str">
            <v>LOTE 1</v>
          </cell>
          <cell r="D165" t="str">
            <v>V1</v>
          </cell>
          <cell r="E165" t="str">
            <v/>
          </cell>
          <cell r="F165" t="str">
            <v>C080100</v>
          </cell>
          <cell r="G165">
            <v>4</v>
          </cell>
          <cell r="H165">
            <v>0</v>
          </cell>
          <cell r="I165">
            <v>4</v>
          </cell>
          <cell r="J165" t="str">
            <v/>
          </cell>
          <cell r="K165" t="str">
            <v>UN</v>
          </cell>
          <cell r="L165" t="str">
            <v/>
          </cell>
          <cell r="M165" t="str">
            <v>1</v>
          </cell>
          <cell r="N165">
            <v>4</v>
          </cell>
          <cell r="O165">
            <v>16</v>
          </cell>
          <cell r="P165">
            <v>16</v>
          </cell>
        </row>
        <row r="166">
          <cell r="A166">
            <v>86535</v>
          </cell>
          <cell r="B166" t="str">
            <v>TERMOSTATO CUBAS ELECTRONICA</v>
          </cell>
          <cell r="C166" t="str">
            <v>LOTE 1</v>
          </cell>
          <cell r="D166" t="str">
            <v>V1</v>
          </cell>
          <cell r="E166" t="str">
            <v/>
          </cell>
          <cell r="F166" t="str">
            <v>C080100</v>
          </cell>
          <cell r="G166">
            <v>90</v>
          </cell>
          <cell r="H166">
            <v>32</v>
          </cell>
          <cell r="I166">
            <v>39</v>
          </cell>
          <cell r="J166">
            <v>33.75</v>
          </cell>
          <cell r="K166" t="str">
            <v>UN</v>
          </cell>
          <cell r="L166" t="str">
            <v/>
          </cell>
          <cell r="M166" t="str">
            <v>1</v>
          </cell>
          <cell r="N166">
            <v>39</v>
          </cell>
          <cell r="O166">
            <v>156</v>
          </cell>
          <cell r="P166">
            <v>156</v>
          </cell>
        </row>
        <row r="167">
          <cell r="A167">
            <v>86541</v>
          </cell>
          <cell r="B167" t="str">
            <v>RESISTENCIA GWK 100 15 OHMIOS ± 10%</v>
          </cell>
          <cell r="C167" t="str">
            <v>LOTE 1</v>
          </cell>
          <cell r="D167" t="str">
            <v>V2</v>
          </cell>
          <cell r="E167" t="str">
            <v/>
          </cell>
          <cell r="F167" t="str">
            <v>C080100</v>
          </cell>
          <cell r="G167">
            <v>10</v>
          </cell>
          <cell r="H167">
            <v>0</v>
          </cell>
          <cell r="I167">
            <v>0</v>
          </cell>
          <cell r="J167" t="str">
            <v/>
          </cell>
          <cell r="K167" t="str">
            <v>UN</v>
          </cell>
          <cell r="L167" t="str">
            <v/>
          </cell>
          <cell r="M167" t="str">
            <v>1</v>
          </cell>
          <cell r="N167">
            <v>1</v>
          </cell>
          <cell r="O167">
            <v>4</v>
          </cell>
          <cell r="P167">
            <v>4</v>
          </cell>
        </row>
        <row r="168">
          <cell r="A168">
            <v>86603</v>
          </cell>
          <cell r="B168" t="str">
            <v>RECTIFICADOR B250C800SI</v>
          </cell>
          <cell r="C168" t="str">
            <v>LOTE 1</v>
          </cell>
          <cell r="D168" t="str">
            <v>V2</v>
          </cell>
          <cell r="E168" t="str">
            <v/>
          </cell>
          <cell r="F168" t="str">
            <v>C080100</v>
          </cell>
          <cell r="G168">
            <v>62</v>
          </cell>
          <cell r="H168">
            <v>0</v>
          </cell>
          <cell r="I168">
            <v>3</v>
          </cell>
          <cell r="J168" t="str">
            <v/>
          </cell>
          <cell r="K168" t="str">
            <v>UN</v>
          </cell>
          <cell r="L168" t="str">
            <v>PAQ</v>
          </cell>
          <cell r="M168">
            <v>5</v>
          </cell>
          <cell r="N168">
            <v>3</v>
          </cell>
          <cell r="O168">
            <v>12</v>
          </cell>
          <cell r="P168">
            <v>3</v>
          </cell>
        </row>
        <row r="169">
          <cell r="A169">
            <v>86627</v>
          </cell>
          <cell r="B169" t="str">
            <v>RESIST.GWK 40 2'7KOHM.+-10%30W</v>
          </cell>
          <cell r="C169" t="str">
            <v>LOTE 1</v>
          </cell>
          <cell r="D169" t="str">
            <v>V2</v>
          </cell>
          <cell r="E169" t="str">
            <v/>
          </cell>
          <cell r="F169" t="str">
            <v>C080100</v>
          </cell>
          <cell r="G169">
            <v>13</v>
          </cell>
          <cell r="H169">
            <v>1</v>
          </cell>
          <cell r="I169">
            <v>1</v>
          </cell>
          <cell r="J169">
            <v>156</v>
          </cell>
          <cell r="K169" t="str">
            <v>UN</v>
          </cell>
          <cell r="L169" t="str">
            <v/>
          </cell>
          <cell r="M169" t="str">
            <v>1</v>
          </cell>
          <cell r="N169">
            <v>1</v>
          </cell>
          <cell r="O169">
            <v>4</v>
          </cell>
          <cell r="P169">
            <v>4</v>
          </cell>
        </row>
        <row r="170">
          <cell r="A170">
            <v>86631</v>
          </cell>
          <cell r="B170" t="str">
            <v>RESISTENCIA DE 1 KOHM. 2 W.</v>
          </cell>
          <cell r="C170" t="str">
            <v>LOTE 1</v>
          </cell>
          <cell r="D170" t="str">
            <v>V2</v>
          </cell>
          <cell r="E170" t="str">
            <v/>
          </cell>
          <cell r="F170" t="str">
            <v>C080100</v>
          </cell>
          <cell r="G170">
            <v>40</v>
          </cell>
          <cell r="H170">
            <v>0</v>
          </cell>
          <cell r="I170">
            <v>0</v>
          </cell>
          <cell r="J170" t="str">
            <v/>
          </cell>
          <cell r="K170" t="str">
            <v>UN</v>
          </cell>
          <cell r="L170" t="str">
            <v/>
          </cell>
          <cell r="M170" t="str">
            <v>1</v>
          </cell>
          <cell r="N170">
            <v>1</v>
          </cell>
          <cell r="O170">
            <v>4</v>
          </cell>
          <cell r="P170">
            <v>4</v>
          </cell>
        </row>
        <row r="171">
          <cell r="A171">
            <v>86676</v>
          </cell>
          <cell r="B171" t="str">
            <v>DISIPADOR DE CALOR K3TM8</v>
          </cell>
          <cell r="C171" t="str">
            <v>LOTE 1</v>
          </cell>
          <cell r="D171" t="str">
            <v>V1</v>
          </cell>
          <cell r="E171" t="str">
            <v/>
          </cell>
          <cell r="F171" t="str">
            <v>C080100</v>
          </cell>
          <cell r="G171">
            <v>12</v>
          </cell>
          <cell r="H171">
            <v>0</v>
          </cell>
          <cell r="I171">
            <v>0</v>
          </cell>
          <cell r="J171" t="str">
            <v/>
          </cell>
          <cell r="K171" t="str">
            <v>UN</v>
          </cell>
          <cell r="L171" t="str">
            <v/>
          </cell>
          <cell r="M171" t="str">
            <v>1</v>
          </cell>
          <cell r="N171">
            <v>1</v>
          </cell>
          <cell r="O171">
            <v>4</v>
          </cell>
          <cell r="P171">
            <v>4</v>
          </cell>
        </row>
        <row r="172">
          <cell r="A172">
            <v>86927</v>
          </cell>
          <cell r="B172" t="str">
            <v>CONDENSADOR MP 0'33 MF.850V.</v>
          </cell>
          <cell r="C172" t="str">
            <v>LOTE 1</v>
          </cell>
          <cell r="D172" t="str">
            <v>V2</v>
          </cell>
          <cell r="E172" t="str">
            <v/>
          </cell>
          <cell r="F172" t="str">
            <v>C080200</v>
          </cell>
          <cell r="G172">
            <v>14</v>
          </cell>
          <cell r="H172">
            <v>0</v>
          </cell>
          <cell r="I172">
            <v>0</v>
          </cell>
          <cell r="J172" t="str">
            <v/>
          </cell>
          <cell r="K172" t="str">
            <v>UN</v>
          </cell>
          <cell r="L172" t="str">
            <v/>
          </cell>
          <cell r="M172" t="str">
            <v>1</v>
          </cell>
          <cell r="N172">
            <v>1</v>
          </cell>
          <cell r="O172">
            <v>4</v>
          </cell>
          <cell r="P172">
            <v>4</v>
          </cell>
        </row>
        <row r="173">
          <cell r="A173">
            <v>86934</v>
          </cell>
          <cell r="B173" t="str">
            <v>F1 TERMOSTATO</v>
          </cell>
          <cell r="C173" t="str">
            <v>LOTE 1</v>
          </cell>
          <cell r="D173" t="str">
            <v>V1</v>
          </cell>
          <cell r="E173" t="str">
            <v/>
          </cell>
          <cell r="F173" t="str">
            <v>C080100</v>
          </cell>
          <cell r="G173">
            <v>19</v>
          </cell>
          <cell r="H173">
            <v>0</v>
          </cell>
          <cell r="I173">
            <v>1</v>
          </cell>
          <cell r="J173" t="str">
            <v/>
          </cell>
          <cell r="K173" t="str">
            <v>UN</v>
          </cell>
          <cell r="L173" t="str">
            <v/>
          </cell>
          <cell r="M173" t="str">
            <v>1</v>
          </cell>
          <cell r="N173">
            <v>1</v>
          </cell>
          <cell r="O173">
            <v>4</v>
          </cell>
          <cell r="P173">
            <v>4</v>
          </cell>
        </row>
        <row r="174">
          <cell r="A174">
            <v>86937</v>
          </cell>
          <cell r="B174" t="str">
            <v>RESISTENCIA BOB.GWK 60/39 OHM.</v>
          </cell>
          <cell r="C174" t="str">
            <v>LOTE 1</v>
          </cell>
          <cell r="D174" t="str">
            <v>V1</v>
          </cell>
          <cell r="E174" t="str">
            <v/>
          </cell>
          <cell r="F174" t="str">
            <v>C080100</v>
          </cell>
          <cell r="G174">
            <v>10</v>
          </cell>
          <cell r="H174">
            <v>0</v>
          </cell>
          <cell r="I174">
            <v>2</v>
          </cell>
          <cell r="J174" t="str">
            <v/>
          </cell>
          <cell r="K174" t="str">
            <v>UN</v>
          </cell>
          <cell r="L174" t="str">
            <v/>
          </cell>
          <cell r="M174" t="str">
            <v>1</v>
          </cell>
          <cell r="N174">
            <v>2</v>
          </cell>
          <cell r="O174">
            <v>8</v>
          </cell>
          <cell r="P174">
            <v>8</v>
          </cell>
        </row>
        <row r="175">
          <cell r="A175">
            <v>86939</v>
          </cell>
          <cell r="B175" t="str">
            <v>RESIST.GK 24X120 39 OHM.±10% M5 KRAH-RWI</v>
          </cell>
          <cell r="C175" t="str">
            <v>LOTE 1</v>
          </cell>
          <cell r="D175" t="str">
            <v>V1</v>
          </cell>
          <cell r="E175" t="str">
            <v/>
          </cell>
          <cell r="F175" t="str">
            <v>C080100</v>
          </cell>
          <cell r="G175">
            <v>13</v>
          </cell>
          <cell r="H175">
            <v>0</v>
          </cell>
          <cell r="I175">
            <v>4</v>
          </cell>
          <cell r="J175" t="str">
            <v/>
          </cell>
          <cell r="K175" t="str">
            <v>UN</v>
          </cell>
          <cell r="L175" t="str">
            <v/>
          </cell>
          <cell r="M175" t="str">
            <v>1</v>
          </cell>
          <cell r="N175">
            <v>4</v>
          </cell>
          <cell r="O175">
            <v>16</v>
          </cell>
          <cell r="P175">
            <v>16</v>
          </cell>
        </row>
        <row r="176">
          <cell r="A176">
            <v>86940</v>
          </cell>
          <cell r="B176" t="str">
            <v>RESISTENCIA RW 12/51/5,6 OHM.</v>
          </cell>
          <cell r="C176" t="str">
            <v>LOTE 1</v>
          </cell>
          <cell r="D176" t="str">
            <v>V1</v>
          </cell>
          <cell r="E176" t="str">
            <v/>
          </cell>
          <cell r="F176" t="str">
            <v>C080100</v>
          </cell>
          <cell r="G176">
            <v>24</v>
          </cell>
          <cell r="H176">
            <v>0</v>
          </cell>
          <cell r="I176">
            <v>6</v>
          </cell>
          <cell r="J176" t="str">
            <v/>
          </cell>
          <cell r="K176" t="str">
            <v>UN</v>
          </cell>
          <cell r="L176" t="str">
            <v/>
          </cell>
          <cell r="M176" t="str">
            <v>1</v>
          </cell>
          <cell r="N176">
            <v>6</v>
          </cell>
          <cell r="O176">
            <v>24</v>
          </cell>
          <cell r="P176">
            <v>24</v>
          </cell>
        </row>
        <row r="177">
          <cell r="A177">
            <v>86942</v>
          </cell>
          <cell r="B177" t="str">
            <v>TRAFOS INT. ZKB 416/408-53</v>
          </cell>
          <cell r="C177" t="str">
            <v>LOTE 1</v>
          </cell>
          <cell r="D177" t="str">
            <v>V2</v>
          </cell>
          <cell r="E177" t="str">
            <v/>
          </cell>
          <cell r="F177" t="str">
            <v>C080100</v>
          </cell>
          <cell r="G177">
            <v>12</v>
          </cell>
          <cell r="H177">
            <v>0</v>
          </cell>
          <cell r="I177">
            <v>0</v>
          </cell>
          <cell r="J177" t="str">
            <v/>
          </cell>
          <cell r="K177" t="str">
            <v>UN</v>
          </cell>
          <cell r="L177" t="str">
            <v/>
          </cell>
          <cell r="M177" t="str">
            <v>1</v>
          </cell>
          <cell r="N177">
            <v>1</v>
          </cell>
          <cell r="O177">
            <v>4</v>
          </cell>
          <cell r="P177">
            <v>4</v>
          </cell>
        </row>
        <row r="178">
          <cell r="A178">
            <v>86970</v>
          </cell>
          <cell r="B178" t="str">
            <v>RESISTENC.BOB.GWK 100 22 OHM.</v>
          </cell>
          <cell r="C178" t="str">
            <v>LOTE 1</v>
          </cell>
          <cell r="D178" t="str">
            <v>V1</v>
          </cell>
          <cell r="E178" t="str">
            <v/>
          </cell>
          <cell r="F178" t="str">
            <v>C080100</v>
          </cell>
          <cell r="G178">
            <v>7</v>
          </cell>
          <cell r="H178">
            <v>0</v>
          </cell>
          <cell r="I178">
            <v>0</v>
          </cell>
          <cell r="J178" t="str">
            <v/>
          </cell>
          <cell r="K178" t="str">
            <v>UN</v>
          </cell>
          <cell r="L178" t="str">
            <v/>
          </cell>
          <cell r="M178" t="str">
            <v>1</v>
          </cell>
          <cell r="N178">
            <v>1</v>
          </cell>
          <cell r="O178">
            <v>4</v>
          </cell>
          <cell r="P178">
            <v>4</v>
          </cell>
        </row>
        <row r="179">
          <cell r="A179">
            <v>86971</v>
          </cell>
          <cell r="B179" t="str">
            <v>RESISTENC.BOB.GWK 100 39KOHM.</v>
          </cell>
          <cell r="C179" t="str">
            <v>LOTE 1</v>
          </cell>
          <cell r="D179" t="str">
            <v>V2</v>
          </cell>
          <cell r="E179" t="str">
            <v/>
          </cell>
          <cell r="F179" t="str">
            <v>C080100</v>
          </cell>
          <cell r="G179">
            <v>5</v>
          </cell>
          <cell r="H179">
            <v>0</v>
          </cell>
          <cell r="I179">
            <v>0</v>
          </cell>
          <cell r="J179" t="str">
            <v/>
          </cell>
          <cell r="K179" t="str">
            <v>UN</v>
          </cell>
          <cell r="L179" t="str">
            <v/>
          </cell>
          <cell r="M179" t="str">
            <v>1</v>
          </cell>
          <cell r="N179">
            <v>1</v>
          </cell>
          <cell r="O179">
            <v>4</v>
          </cell>
          <cell r="P179">
            <v>4</v>
          </cell>
        </row>
        <row r="180">
          <cell r="A180">
            <v>86973</v>
          </cell>
          <cell r="B180" t="str">
            <v>RESISTENC.BOB.GWK 60 39 kOHM.</v>
          </cell>
          <cell r="C180" t="str">
            <v>LOTE 1</v>
          </cell>
          <cell r="D180" t="str">
            <v>V2</v>
          </cell>
          <cell r="E180" t="str">
            <v/>
          </cell>
          <cell r="F180" t="str">
            <v>C080100</v>
          </cell>
          <cell r="G180">
            <v>3</v>
          </cell>
          <cell r="H180">
            <v>0</v>
          </cell>
          <cell r="I180">
            <v>0</v>
          </cell>
          <cell r="J180" t="str">
            <v/>
          </cell>
          <cell r="K180" t="str">
            <v>UN</v>
          </cell>
          <cell r="L180" t="str">
            <v/>
          </cell>
          <cell r="M180" t="str">
            <v>1</v>
          </cell>
          <cell r="N180">
            <v>1</v>
          </cell>
          <cell r="O180">
            <v>4</v>
          </cell>
          <cell r="P180">
            <v>4</v>
          </cell>
        </row>
        <row r="181">
          <cell r="A181">
            <v>86994</v>
          </cell>
          <cell r="B181" t="str">
            <v>VENTILADOR PAPST 4314 24V DC</v>
          </cell>
          <cell r="C181" t="str">
            <v>LOTE 1</v>
          </cell>
          <cell r="D181" t="str">
            <v>V2</v>
          </cell>
          <cell r="E181" t="str">
            <v/>
          </cell>
          <cell r="F181" t="str">
            <v>C080100</v>
          </cell>
          <cell r="G181">
            <v>23</v>
          </cell>
          <cell r="H181">
            <v>7</v>
          </cell>
          <cell r="I181">
            <v>7</v>
          </cell>
          <cell r="J181">
            <v>39.428571428571431</v>
          </cell>
          <cell r="K181" t="str">
            <v>UN</v>
          </cell>
          <cell r="L181" t="str">
            <v/>
          </cell>
          <cell r="M181" t="str">
            <v>1</v>
          </cell>
          <cell r="N181">
            <v>7</v>
          </cell>
          <cell r="O181">
            <v>28</v>
          </cell>
          <cell r="P181">
            <v>28</v>
          </cell>
        </row>
        <row r="182">
          <cell r="A182">
            <v>87428</v>
          </cell>
          <cell r="B182" t="str">
            <v>CONDENSADOR POLIESTER</v>
          </cell>
          <cell r="C182" t="str">
            <v>LOTE 1</v>
          </cell>
          <cell r="D182" t="str">
            <v>V2</v>
          </cell>
          <cell r="E182" t="str">
            <v/>
          </cell>
          <cell r="F182" t="str">
            <v>C080100</v>
          </cell>
          <cell r="G182">
            <v>4</v>
          </cell>
          <cell r="H182">
            <v>0</v>
          </cell>
          <cell r="I182">
            <v>0</v>
          </cell>
          <cell r="J182" t="str">
            <v/>
          </cell>
          <cell r="K182" t="str">
            <v>UN</v>
          </cell>
          <cell r="L182" t="str">
            <v/>
          </cell>
          <cell r="M182" t="str">
            <v>1</v>
          </cell>
          <cell r="N182">
            <v>1</v>
          </cell>
          <cell r="O182">
            <v>4</v>
          </cell>
          <cell r="P182">
            <v>4</v>
          </cell>
        </row>
        <row r="183">
          <cell r="A183">
            <v>87431</v>
          </cell>
          <cell r="B183" t="str">
            <v>RESISTENCIA VITRIF.200 OH/50W.</v>
          </cell>
          <cell r="C183" t="str">
            <v>LOTE 1</v>
          </cell>
          <cell r="D183" t="str">
            <v>V2</v>
          </cell>
          <cell r="E183" t="str">
            <v/>
          </cell>
          <cell r="F183" t="str">
            <v>C080100</v>
          </cell>
          <cell r="G183">
            <v>8</v>
          </cell>
          <cell r="H183">
            <v>0</v>
          </cell>
          <cell r="I183">
            <v>0</v>
          </cell>
          <cell r="J183" t="str">
            <v/>
          </cell>
          <cell r="K183" t="str">
            <v>UN</v>
          </cell>
          <cell r="L183" t="str">
            <v/>
          </cell>
          <cell r="M183" t="str">
            <v>1</v>
          </cell>
          <cell r="N183">
            <v>1</v>
          </cell>
          <cell r="O183">
            <v>4</v>
          </cell>
          <cell r="P183">
            <v>4</v>
          </cell>
        </row>
        <row r="184">
          <cell r="A184">
            <v>87432</v>
          </cell>
          <cell r="B184" t="str">
            <v>RESISTENCIA VITRIF. 7 OHM/50W.</v>
          </cell>
          <cell r="C184" t="str">
            <v>LOTE 1</v>
          </cell>
          <cell r="D184" t="str">
            <v>V1</v>
          </cell>
          <cell r="E184" t="str">
            <v/>
          </cell>
          <cell r="F184" t="str">
            <v>C080100</v>
          </cell>
          <cell r="G184">
            <v>12</v>
          </cell>
          <cell r="H184">
            <v>0</v>
          </cell>
          <cell r="I184">
            <v>7</v>
          </cell>
          <cell r="J184" t="str">
            <v/>
          </cell>
          <cell r="K184" t="str">
            <v>UN</v>
          </cell>
          <cell r="L184" t="str">
            <v/>
          </cell>
          <cell r="M184" t="str">
            <v>1</v>
          </cell>
          <cell r="N184">
            <v>7</v>
          </cell>
          <cell r="O184">
            <v>28</v>
          </cell>
          <cell r="P184">
            <v>28</v>
          </cell>
        </row>
        <row r="185">
          <cell r="A185">
            <v>87433</v>
          </cell>
          <cell r="B185" t="str">
            <v>RESISTENCIA VITRIF.19 OHM/50W.</v>
          </cell>
          <cell r="C185" t="str">
            <v>LOTE 1</v>
          </cell>
          <cell r="D185" t="str">
            <v>V2</v>
          </cell>
          <cell r="E185" t="str">
            <v/>
          </cell>
          <cell r="F185" t="str">
            <v>C080100</v>
          </cell>
          <cell r="G185">
            <v>7</v>
          </cell>
          <cell r="H185">
            <v>0</v>
          </cell>
          <cell r="I185">
            <v>0</v>
          </cell>
          <cell r="J185" t="str">
            <v/>
          </cell>
          <cell r="K185" t="str">
            <v>UN</v>
          </cell>
          <cell r="L185" t="str">
            <v/>
          </cell>
          <cell r="M185" t="str">
            <v>1</v>
          </cell>
          <cell r="N185">
            <v>1</v>
          </cell>
          <cell r="O185">
            <v>4</v>
          </cell>
          <cell r="P185">
            <v>4</v>
          </cell>
        </row>
        <row r="186">
          <cell r="A186">
            <v>87815</v>
          </cell>
          <cell r="B186" t="str">
            <v>SIRENA 24V. B/CP 28 6-28V REF.KPE-655A</v>
          </cell>
          <cell r="C186" t="str">
            <v>LOTE 1</v>
          </cell>
          <cell r="D186" t="str">
            <v>V2</v>
          </cell>
          <cell r="E186" t="str">
            <v/>
          </cell>
          <cell r="F186" t="str">
            <v>C080100</v>
          </cell>
          <cell r="G186">
            <v>33</v>
          </cell>
          <cell r="H186">
            <v>18</v>
          </cell>
          <cell r="I186">
            <v>24</v>
          </cell>
          <cell r="J186">
            <v>22</v>
          </cell>
          <cell r="K186" t="str">
            <v>UN</v>
          </cell>
          <cell r="L186" t="str">
            <v/>
          </cell>
          <cell r="M186" t="str">
            <v>1</v>
          </cell>
          <cell r="N186">
            <v>24</v>
          </cell>
          <cell r="O186">
            <v>96</v>
          </cell>
          <cell r="P186">
            <v>96</v>
          </cell>
        </row>
        <row r="187">
          <cell r="A187">
            <v>88060</v>
          </cell>
          <cell r="B187" t="str">
            <v>PASACABLES NEOPR. SHORE 50</v>
          </cell>
          <cell r="C187" t="str">
            <v>LOTE 1</v>
          </cell>
          <cell r="D187" t="str">
            <v>V2</v>
          </cell>
          <cell r="E187" t="str">
            <v/>
          </cell>
          <cell r="F187" t="str">
            <v>C080100</v>
          </cell>
          <cell r="G187">
            <v>205</v>
          </cell>
          <cell r="H187">
            <v>0</v>
          </cell>
          <cell r="I187">
            <v>0</v>
          </cell>
          <cell r="J187" t="str">
            <v/>
          </cell>
          <cell r="K187" t="str">
            <v>UN</v>
          </cell>
          <cell r="L187" t="str">
            <v>PAQ</v>
          </cell>
          <cell r="M187">
            <v>5</v>
          </cell>
          <cell r="N187">
            <v>1</v>
          </cell>
          <cell r="O187">
            <v>4</v>
          </cell>
          <cell r="P187">
            <v>1</v>
          </cell>
        </row>
        <row r="188">
          <cell r="A188">
            <v>88205</v>
          </cell>
          <cell r="B188" t="str">
            <v>RESISTENCIA GWK-20 15 KOHM.+-10% R.</v>
          </cell>
          <cell r="C188" t="str">
            <v>LOTE 1</v>
          </cell>
          <cell r="D188" t="str">
            <v>V1</v>
          </cell>
          <cell r="E188" t="str">
            <v/>
          </cell>
          <cell r="F188" t="str">
            <v>C080100</v>
          </cell>
          <cell r="G188">
            <v>20</v>
          </cell>
          <cell r="H188">
            <v>13</v>
          </cell>
          <cell r="I188">
            <v>13</v>
          </cell>
          <cell r="J188">
            <v>18.461538461538463</v>
          </cell>
          <cell r="K188" t="str">
            <v>UN</v>
          </cell>
          <cell r="L188" t="str">
            <v/>
          </cell>
          <cell r="M188" t="str">
            <v>1</v>
          </cell>
          <cell r="N188">
            <v>13</v>
          </cell>
          <cell r="O188">
            <v>52</v>
          </cell>
          <cell r="P188">
            <v>52</v>
          </cell>
        </row>
        <row r="189">
          <cell r="A189">
            <v>88212</v>
          </cell>
          <cell r="B189" t="str">
            <v>RESISTENCIA GWK 60 2'7KOHM.</v>
          </cell>
          <cell r="C189" t="str">
            <v>LOTE 1</v>
          </cell>
          <cell r="D189" t="str">
            <v>V1</v>
          </cell>
          <cell r="E189" t="str">
            <v/>
          </cell>
          <cell r="F189" t="str">
            <v>C080100</v>
          </cell>
          <cell r="G189">
            <v>3</v>
          </cell>
          <cell r="H189">
            <v>0</v>
          </cell>
          <cell r="I189">
            <v>0</v>
          </cell>
          <cell r="J189" t="str">
            <v/>
          </cell>
          <cell r="K189" t="str">
            <v>UN</v>
          </cell>
          <cell r="L189" t="str">
            <v/>
          </cell>
          <cell r="M189" t="str">
            <v>1</v>
          </cell>
          <cell r="N189">
            <v>1</v>
          </cell>
          <cell r="O189">
            <v>4</v>
          </cell>
          <cell r="P189">
            <v>4</v>
          </cell>
        </row>
        <row r="190">
          <cell r="A190">
            <v>89361</v>
          </cell>
          <cell r="B190" t="str">
            <v>VARISTOR PARA ELECTROVALVULA HW2 180 Z10</v>
          </cell>
          <cell r="C190" t="str">
            <v>LOTE 1</v>
          </cell>
          <cell r="D190" t="str">
            <v>V2</v>
          </cell>
          <cell r="E190" t="str">
            <v/>
          </cell>
          <cell r="F190" t="str">
            <v>C080100</v>
          </cell>
          <cell r="G190">
            <v>981</v>
          </cell>
          <cell r="H190">
            <v>1144</v>
          </cell>
          <cell r="I190">
            <v>1084</v>
          </cell>
          <cell r="J190">
            <v>10.29020979020979</v>
          </cell>
          <cell r="K190" t="str">
            <v>UN</v>
          </cell>
          <cell r="L190" t="str">
            <v>PAQ</v>
          </cell>
          <cell r="M190">
            <v>50</v>
          </cell>
          <cell r="N190">
            <v>1144</v>
          </cell>
          <cell r="O190">
            <v>4576</v>
          </cell>
          <cell r="P190">
            <v>92</v>
          </cell>
        </row>
        <row r="191">
          <cell r="A191">
            <v>89619</v>
          </cell>
          <cell r="B191" t="str">
            <v>SENSOR MAGNETICO</v>
          </cell>
          <cell r="C191" t="str">
            <v>LOTE 1</v>
          </cell>
          <cell r="D191" t="str">
            <v>V2</v>
          </cell>
          <cell r="E191" t="str">
            <v/>
          </cell>
          <cell r="F191" t="str">
            <v>C080100</v>
          </cell>
          <cell r="G191">
            <v>10</v>
          </cell>
          <cell r="H191">
            <v>6</v>
          </cell>
          <cell r="I191">
            <v>7</v>
          </cell>
          <cell r="J191">
            <v>20</v>
          </cell>
          <cell r="K191" t="str">
            <v>UN</v>
          </cell>
          <cell r="L191" t="str">
            <v/>
          </cell>
          <cell r="M191" t="str">
            <v>1</v>
          </cell>
          <cell r="N191">
            <v>7</v>
          </cell>
          <cell r="O191">
            <v>28</v>
          </cell>
          <cell r="P191">
            <v>28</v>
          </cell>
        </row>
        <row r="192">
          <cell r="A192">
            <v>89728</v>
          </cell>
          <cell r="B192" t="str">
            <v>LED ROJO                    REF.732069.3</v>
          </cell>
          <cell r="C192" t="str">
            <v>LOTE 1</v>
          </cell>
          <cell r="D192" t="str">
            <v>V2</v>
          </cell>
          <cell r="E192" t="str">
            <v/>
          </cell>
          <cell r="F192" t="str">
            <v>C080100</v>
          </cell>
          <cell r="G192">
            <v>10</v>
          </cell>
          <cell r="H192">
            <v>0</v>
          </cell>
          <cell r="I192">
            <v>0</v>
          </cell>
          <cell r="J192" t="str">
            <v/>
          </cell>
          <cell r="K192" t="str">
            <v>UN</v>
          </cell>
          <cell r="L192" t="str">
            <v>PAQ</v>
          </cell>
          <cell r="M192">
            <v>5</v>
          </cell>
          <cell r="N192">
            <v>1</v>
          </cell>
          <cell r="O192">
            <v>4</v>
          </cell>
          <cell r="P192">
            <v>1</v>
          </cell>
        </row>
        <row r="193">
          <cell r="A193">
            <v>89729</v>
          </cell>
          <cell r="B193" t="str">
            <v>LED AMBAR                   REF.732070.5</v>
          </cell>
          <cell r="C193" t="str">
            <v>LOTE 1</v>
          </cell>
          <cell r="D193" t="str">
            <v>V2</v>
          </cell>
          <cell r="E193" t="str">
            <v/>
          </cell>
          <cell r="F193" t="str">
            <v>C080100</v>
          </cell>
          <cell r="G193">
            <v>42</v>
          </cell>
          <cell r="H193">
            <v>0</v>
          </cell>
          <cell r="I193">
            <v>0</v>
          </cell>
          <cell r="J193" t="str">
            <v/>
          </cell>
          <cell r="K193" t="str">
            <v>UN</v>
          </cell>
          <cell r="L193" t="str">
            <v>PAQ</v>
          </cell>
          <cell r="M193">
            <v>10</v>
          </cell>
          <cell r="N193">
            <v>1</v>
          </cell>
          <cell r="O193">
            <v>4</v>
          </cell>
          <cell r="P193">
            <v>1</v>
          </cell>
        </row>
        <row r="194">
          <cell r="A194">
            <v>89730</v>
          </cell>
          <cell r="B194" t="str">
            <v>LED VERDE                 REF.411-352-22</v>
          </cell>
          <cell r="C194" t="str">
            <v>LOTE 1</v>
          </cell>
          <cell r="D194" t="str">
            <v>V2</v>
          </cell>
          <cell r="E194" t="str">
            <v/>
          </cell>
          <cell r="F194" t="str">
            <v>C080100</v>
          </cell>
          <cell r="G194">
            <v>4</v>
          </cell>
          <cell r="H194">
            <v>0</v>
          </cell>
          <cell r="I194">
            <v>0</v>
          </cell>
          <cell r="J194" t="str">
            <v/>
          </cell>
          <cell r="K194" t="str">
            <v>UN</v>
          </cell>
          <cell r="L194" t="str">
            <v/>
          </cell>
          <cell r="M194" t="str">
            <v>1</v>
          </cell>
          <cell r="N194">
            <v>1</v>
          </cell>
          <cell r="O194">
            <v>4</v>
          </cell>
          <cell r="P194">
            <v>4</v>
          </cell>
        </row>
        <row r="195">
          <cell r="A195">
            <v>89731</v>
          </cell>
          <cell r="B195" t="str">
            <v>BOCINA SCI 535 A1-F SONITRON</v>
          </cell>
          <cell r="C195" t="str">
            <v>LOTE 1</v>
          </cell>
          <cell r="D195" t="str">
            <v>V1</v>
          </cell>
          <cell r="E195" t="str">
            <v/>
          </cell>
          <cell r="F195" t="str">
            <v>C080100</v>
          </cell>
          <cell r="G195">
            <v>6</v>
          </cell>
          <cell r="H195">
            <v>2</v>
          </cell>
          <cell r="I195">
            <v>11</v>
          </cell>
          <cell r="J195">
            <v>36</v>
          </cell>
          <cell r="K195" t="str">
            <v>UN</v>
          </cell>
          <cell r="L195" t="str">
            <v/>
          </cell>
          <cell r="M195" t="str">
            <v>1</v>
          </cell>
          <cell r="N195">
            <v>11</v>
          </cell>
          <cell r="O195">
            <v>44</v>
          </cell>
          <cell r="P195">
            <v>44</v>
          </cell>
        </row>
        <row r="196">
          <cell r="A196">
            <v>110813</v>
          </cell>
          <cell r="B196" t="str">
            <v>VENTILADOR ATA IP 12V 40X40X10 mm</v>
          </cell>
          <cell r="C196" t="str">
            <v>LOTE 1</v>
          </cell>
          <cell r="D196" t="str">
            <v>V2</v>
          </cell>
          <cell r="E196" t="str">
            <v/>
          </cell>
          <cell r="F196" t="str">
            <v>C080100</v>
          </cell>
          <cell r="G196">
            <v>6</v>
          </cell>
          <cell r="H196">
            <v>14</v>
          </cell>
          <cell r="I196">
            <v>14</v>
          </cell>
          <cell r="J196">
            <v>5.1428571428571423</v>
          </cell>
          <cell r="K196" t="str">
            <v>UN</v>
          </cell>
          <cell r="L196" t="str">
            <v/>
          </cell>
          <cell r="M196" t="str">
            <v>1</v>
          </cell>
          <cell r="N196">
            <v>14</v>
          </cell>
          <cell r="O196">
            <v>56</v>
          </cell>
          <cell r="P196">
            <v>56</v>
          </cell>
        </row>
        <row r="197">
          <cell r="A197">
            <v>110938</v>
          </cell>
          <cell r="B197" t="str">
            <v>VENTILADOR CARCASA PANTALLA CMM</v>
          </cell>
          <cell r="C197" t="str">
            <v>LOTE 1</v>
          </cell>
          <cell r="D197" t="str">
            <v>V1</v>
          </cell>
          <cell r="E197" t="str">
            <v/>
          </cell>
          <cell r="F197" t="str">
            <v>C080100</v>
          </cell>
          <cell r="G197">
            <v>5</v>
          </cell>
          <cell r="H197">
            <v>0</v>
          </cell>
          <cell r="I197">
            <v>4</v>
          </cell>
          <cell r="J197" t="str">
            <v/>
          </cell>
          <cell r="K197" t="str">
            <v>UN</v>
          </cell>
          <cell r="L197" t="str">
            <v/>
          </cell>
          <cell r="M197" t="str">
            <v>1</v>
          </cell>
          <cell r="N197">
            <v>4</v>
          </cell>
          <cell r="O197">
            <v>16</v>
          </cell>
          <cell r="P197">
            <v>16</v>
          </cell>
        </row>
        <row r="198">
          <cell r="A198">
            <v>110949</v>
          </cell>
          <cell r="B198" t="str">
            <v>VENTILADOR SUPERIOR CAJA PROYECTOR CMM</v>
          </cell>
          <cell r="C198" t="str">
            <v>LOTE 1</v>
          </cell>
          <cell r="D198" t="str">
            <v>V2</v>
          </cell>
          <cell r="E198" t="str">
            <v/>
          </cell>
          <cell r="F198" t="str">
            <v>C080100</v>
          </cell>
          <cell r="G198">
            <v>19</v>
          </cell>
          <cell r="H198">
            <v>2</v>
          </cell>
          <cell r="I198">
            <v>12</v>
          </cell>
          <cell r="J198">
            <v>114</v>
          </cell>
          <cell r="K198" t="str">
            <v>UN</v>
          </cell>
          <cell r="L198" t="str">
            <v/>
          </cell>
          <cell r="M198" t="str">
            <v>1</v>
          </cell>
          <cell r="N198">
            <v>12</v>
          </cell>
          <cell r="O198">
            <v>48</v>
          </cell>
          <cell r="P198">
            <v>48</v>
          </cell>
        </row>
        <row r="199">
          <cell r="A199">
            <v>111510</v>
          </cell>
          <cell r="B199" t="str">
            <v>LEC DISPLAY ALFANUMERICO USUARIO</v>
          </cell>
          <cell r="C199" t="str">
            <v>LOTE 1</v>
          </cell>
          <cell r="D199" t="str">
            <v>V1</v>
          </cell>
          <cell r="E199" t="str">
            <v/>
          </cell>
          <cell r="F199" t="str">
            <v>C080100</v>
          </cell>
          <cell r="G199">
            <v>-1</v>
          </cell>
          <cell r="H199">
            <v>17</v>
          </cell>
          <cell r="I199">
            <v>28</v>
          </cell>
          <cell r="J199">
            <v>-0.70588235294117641</v>
          </cell>
          <cell r="K199" t="str">
            <v>UN</v>
          </cell>
          <cell r="L199" t="str">
            <v/>
          </cell>
          <cell r="M199" t="str">
            <v>1</v>
          </cell>
          <cell r="N199">
            <v>28</v>
          </cell>
          <cell r="O199">
            <v>112</v>
          </cell>
          <cell r="P199">
            <v>112</v>
          </cell>
        </row>
        <row r="200">
          <cell r="A200">
            <v>111532</v>
          </cell>
          <cell r="B200" t="str">
            <v>A.S. TRANSFORMADOR TOROIDAL</v>
          </cell>
          <cell r="C200" t="str">
            <v>LOTE 1</v>
          </cell>
          <cell r="D200" t="str">
            <v>V2</v>
          </cell>
          <cell r="E200" t="str">
            <v/>
          </cell>
          <cell r="F200" t="str">
            <v>C080100</v>
          </cell>
          <cell r="G200">
            <v>5</v>
          </cell>
          <cell r="H200">
            <v>0</v>
          </cell>
          <cell r="I200">
            <v>1</v>
          </cell>
          <cell r="J200" t="str">
            <v/>
          </cell>
          <cell r="K200" t="str">
            <v>UN</v>
          </cell>
          <cell r="L200" t="str">
            <v/>
          </cell>
          <cell r="M200" t="str">
            <v>1</v>
          </cell>
          <cell r="N200">
            <v>1</v>
          </cell>
          <cell r="O200">
            <v>4</v>
          </cell>
          <cell r="P200">
            <v>4</v>
          </cell>
        </row>
        <row r="201">
          <cell r="A201">
            <v>111549</v>
          </cell>
          <cell r="B201" t="str">
            <v>LED DIODO LED INDICADOR COLOR ROJO</v>
          </cell>
          <cell r="C201" t="str">
            <v>LOTE 1</v>
          </cell>
          <cell r="D201" t="str">
            <v>V2</v>
          </cell>
          <cell r="E201" t="str">
            <v/>
          </cell>
          <cell r="F201" t="str">
            <v>C080100</v>
          </cell>
          <cell r="G201">
            <v>7</v>
          </cell>
          <cell r="H201">
            <v>2</v>
          </cell>
          <cell r="I201">
            <v>2</v>
          </cell>
          <cell r="J201">
            <v>42</v>
          </cell>
          <cell r="K201" t="str">
            <v>UN</v>
          </cell>
          <cell r="L201" t="str">
            <v/>
          </cell>
          <cell r="M201" t="str">
            <v>1</v>
          </cell>
          <cell r="N201">
            <v>2</v>
          </cell>
          <cell r="O201">
            <v>8</v>
          </cell>
          <cell r="P201">
            <v>8</v>
          </cell>
        </row>
        <row r="202">
          <cell r="A202">
            <v>111550</v>
          </cell>
          <cell r="B202" t="str">
            <v>LEC DIODO LED INDICADOR COLOR VERDE</v>
          </cell>
          <cell r="C202" t="str">
            <v>LOTE 1</v>
          </cell>
          <cell r="D202" t="str">
            <v>V2</v>
          </cell>
          <cell r="E202" t="str">
            <v/>
          </cell>
          <cell r="F202" t="str">
            <v>C080100</v>
          </cell>
          <cell r="G202">
            <v>9</v>
          </cell>
          <cell r="H202">
            <v>2</v>
          </cell>
          <cell r="I202">
            <v>4</v>
          </cell>
          <cell r="J202">
            <v>54</v>
          </cell>
          <cell r="K202" t="str">
            <v>UN</v>
          </cell>
          <cell r="L202" t="str">
            <v/>
          </cell>
          <cell r="M202" t="str">
            <v>1</v>
          </cell>
          <cell r="N202">
            <v>4</v>
          </cell>
          <cell r="O202">
            <v>16</v>
          </cell>
          <cell r="P202">
            <v>16</v>
          </cell>
        </row>
        <row r="203">
          <cell r="A203">
            <v>111569</v>
          </cell>
          <cell r="B203" t="str">
            <v>A.S. FOTOCELULA  PD40CNT40NP1390</v>
          </cell>
          <cell r="C203" t="str">
            <v>LOTE 1</v>
          </cell>
          <cell r="D203" t="str">
            <v>V2</v>
          </cell>
          <cell r="E203" t="str">
            <v/>
          </cell>
          <cell r="F203" t="str">
            <v>C080100</v>
          </cell>
          <cell r="G203">
            <v>5</v>
          </cell>
          <cell r="H203">
            <v>4</v>
          </cell>
          <cell r="I203">
            <v>5</v>
          </cell>
          <cell r="J203">
            <v>15</v>
          </cell>
          <cell r="K203" t="str">
            <v>UN</v>
          </cell>
          <cell r="L203" t="str">
            <v/>
          </cell>
          <cell r="M203" t="str">
            <v>1</v>
          </cell>
          <cell r="N203">
            <v>5</v>
          </cell>
          <cell r="O203">
            <v>20</v>
          </cell>
          <cell r="P203">
            <v>20</v>
          </cell>
        </row>
        <row r="204">
          <cell r="A204">
            <v>111605</v>
          </cell>
          <cell r="B204" t="str">
            <v>A.S.FOTOCELULA PD40CNT40NP1360 RECEPTORA</v>
          </cell>
          <cell r="C204" t="str">
            <v>LOTE 1</v>
          </cell>
          <cell r="D204" t="str">
            <v>V2</v>
          </cell>
          <cell r="E204" t="str">
            <v/>
          </cell>
          <cell r="F204" t="str">
            <v>C080100</v>
          </cell>
          <cell r="G204">
            <v>10</v>
          </cell>
          <cell r="H204">
            <v>0</v>
          </cell>
          <cell r="I204">
            <v>0</v>
          </cell>
          <cell r="J204" t="str">
            <v/>
          </cell>
          <cell r="K204" t="str">
            <v>UN</v>
          </cell>
          <cell r="L204" t="str">
            <v/>
          </cell>
          <cell r="M204" t="str">
            <v>1</v>
          </cell>
          <cell r="N204">
            <v>1</v>
          </cell>
          <cell r="O204">
            <v>4</v>
          </cell>
          <cell r="P204">
            <v>4</v>
          </cell>
        </row>
        <row r="205">
          <cell r="A205">
            <v>111710</v>
          </cell>
          <cell r="B205" t="str">
            <v>MANDO A DISTANCIA PARA PMR   TELVENT</v>
          </cell>
          <cell r="C205" t="str">
            <v>LOTE 1</v>
          </cell>
          <cell r="D205" t="str">
            <v>V2</v>
          </cell>
          <cell r="E205" t="str">
            <v/>
          </cell>
          <cell r="F205" t="str">
            <v>C080100</v>
          </cell>
          <cell r="G205">
            <v>62</v>
          </cell>
          <cell r="H205">
            <v>1</v>
          </cell>
          <cell r="I205">
            <v>2</v>
          </cell>
          <cell r="J205">
            <v>744</v>
          </cell>
          <cell r="K205" t="str">
            <v>UN</v>
          </cell>
          <cell r="L205" t="str">
            <v/>
          </cell>
          <cell r="M205" t="str">
            <v>1</v>
          </cell>
          <cell r="N205">
            <v>2</v>
          </cell>
          <cell r="O205">
            <v>8</v>
          </cell>
          <cell r="P205">
            <v>8</v>
          </cell>
        </row>
        <row r="206">
          <cell r="A206">
            <v>111740</v>
          </cell>
          <cell r="B206" t="str">
            <v>FOTOCELULA DE PASO OMROM E3Z-R86</v>
          </cell>
          <cell r="C206" t="str">
            <v>LOTE 1</v>
          </cell>
          <cell r="D206" t="str">
            <v>V2</v>
          </cell>
          <cell r="E206" t="str">
            <v/>
          </cell>
          <cell r="F206" t="str">
            <v>C080100</v>
          </cell>
          <cell r="G206">
            <v>84</v>
          </cell>
          <cell r="H206">
            <v>3</v>
          </cell>
          <cell r="I206">
            <v>6</v>
          </cell>
          <cell r="J206">
            <v>336</v>
          </cell>
          <cell r="K206" t="str">
            <v>UN</v>
          </cell>
          <cell r="L206" t="str">
            <v/>
          </cell>
          <cell r="M206" t="str">
            <v>1</v>
          </cell>
          <cell r="N206">
            <v>6</v>
          </cell>
          <cell r="O206">
            <v>24</v>
          </cell>
          <cell r="P206">
            <v>24</v>
          </cell>
        </row>
        <row r="207">
          <cell r="A207">
            <v>111784</v>
          </cell>
          <cell r="B207" t="str">
            <v>FILTRO DE RED PREMO FL-3Z</v>
          </cell>
          <cell r="C207" t="str">
            <v>LOTE 1</v>
          </cell>
          <cell r="D207" t="str">
            <v>V2</v>
          </cell>
          <cell r="E207" t="str">
            <v/>
          </cell>
          <cell r="F207" t="str">
            <v>C080100</v>
          </cell>
          <cell r="G207">
            <v>25</v>
          </cell>
          <cell r="H207">
            <v>3</v>
          </cell>
          <cell r="I207">
            <v>3</v>
          </cell>
          <cell r="J207">
            <v>100</v>
          </cell>
          <cell r="K207" t="str">
            <v>UN</v>
          </cell>
          <cell r="L207" t="str">
            <v/>
          </cell>
          <cell r="M207" t="str">
            <v>1</v>
          </cell>
          <cell r="N207">
            <v>3</v>
          </cell>
          <cell r="O207">
            <v>12</v>
          </cell>
          <cell r="P207">
            <v>12</v>
          </cell>
        </row>
        <row r="208">
          <cell r="A208">
            <v>111825</v>
          </cell>
          <cell r="B208" t="str">
            <v>ELECTROIMAN F FAST-ON 24VCC 100% 100OHM</v>
          </cell>
          <cell r="C208" t="str">
            <v>LOTE 1</v>
          </cell>
          <cell r="D208" t="str">
            <v>V2</v>
          </cell>
          <cell r="E208" t="str">
            <v/>
          </cell>
          <cell r="F208" t="str">
            <v>C180600</v>
          </cell>
          <cell r="G208">
            <v>5</v>
          </cell>
          <cell r="H208">
            <v>1</v>
          </cell>
          <cell r="I208">
            <v>3</v>
          </cell>
          <cell r="J208">
            <v>60</v>
          </cell>
          <cell r="K208" t="str">
            <v>UN</v>
          </cell>
          <cell r="L208" t="str">
            <v/>
          </cell>
          <cell r="M208" t="str">
            <v>1</v>
          </cell>
          <cell r="N208">
            <v>3</v>
          </cell>
          <cell r="O208">
            <v>12</v>
          </cell>
          <cell r="P208">
            <v>12</v>
          </cell>
        </row>
        <row r="209">
          <cell r="A209">
            <v>111832</v>
          </cell>
          <cell r="B209" t="str">
            <v>ETAPA DE POTENCIA ESTEREO DE 5W</v>
          </cell>
          <cell r="C209" t="str">
            <v>LOTE 1</v>
          </cell>
          <cell r="D209" t="str">
            <v>V1</v>
          </cell>
          <cell r="E209" t="str">
            <v/>
          </cell>
          <cell r="F209" t="str">
            <v>C080100</v>
          </cell>
          <cell r="G209">
            <v>12</v>
          </cell>
          <cell r="H209">
            <v>1</v>
          </cell>
          <cell r="I209">
            <v>8</v>
          </cell>
          <cell r="J209">
            <v>144</v>
          </cell>
          <cell r="K209" t="str">
            <v>UN</v>
          </cell>
          <cell r="L209" t="str">
            <v/>
          </cell>
          <cell r="M209" t="str">
            <v>1</v>
          </cell>
          <cell r="N209">
            <v>8</v>
          </cell>
          <cell r="O209">
            <v>32</v>
          </cell>
          <cell r="P209">
            <v>32</v>
          </cell>
        </row>
        <row r="210">
          <cell r="A210">
            <v>111863</v>
          </cell>
          <cell r="B210" t="str">
            <v>VENTILADOR AXIAL 220V  4650N</v>
          </cell>
          <cell r="C210" t="str">
            <v>LOTE 1</v>
          </cell>
          <cell r="D210" t="str">
            <v>V2</v>
          </cell>
          <cell r="E210" t="str">
            <v/>
          </cell>
          <cell r="F210" t="str">
            <v>C080100</v>
          </cell>
          <cell r="G210">
            <v>71</v>
          </cell>
          <cell r="H210">
            <v>32</v>
          </cell>
          <cell r="I210">
            <v>94</v>
          </cell>
          <cell r="J210">
            <v>26.625</v>
          </cell>
          <cell r="K210" t="str">
            <v>UN</v>
          </cell>
          <cell r="L210" t="str">
            <v/>
          </cell>
          <cell r="M210" t="str">
            <v>1</v>
          </cell>
          <cell r="N210">
            <v>94</v>
          </cell>
          <cell r="O210">
            <v>376</v>
          </cell>
          <cell r="P210">
            <v>376</v>
          </cell>
        </row>
        <row r="211">
          <cell r="A211">
            <v>111882</v>
          </cell>
          <cell r="B211" t="str">
            <v>ELECTROIMAN ASETYC F-0100-100 (ALO. REC)</v>
          </cell>
          <cell r="C211" t="str">
            <v>LOTE 1</v>
          </cell>
          <cell r="D211" t="str">
            <v>V1</v>
          </cell>
          <cell r="E211" t="str">
            <v/>
          </cell>
          <cell r="F211" t="str">
            <v>C180600</v>
          </cell>
          <cell r="G211">
            <v>6</v>
          </cell>
          <cell r="H211">
            <v>0</v>
          </cell>
          <cell r="I211">
            <v>6</v>
          </cell>
          <cell r="J211" t="str">
            <v/>
          </cell>
          <cell r="K211" t="str">
            <v>UN</v>
          </cell>
          <cell r="L211" t="str">
            <v/>
          </cell>
          <cell r="M211" t="str">
            <v>1</v>
          </cell>
          <cell r="N211">
            <v>6</v>
          </cell>
          <cell r="O211">
            <v>24</v>
          </cell>
          <cell r="P211">
            <v>24</v>
          </cell>
        </row>
        <row r="212">
          <cell r="A212">
            <v>111896</v>
          </cell>
          <cell r="B212" t="str">
            <v>TSC HOPT AND SCHULER</v>
          </cell>
          <cell r="C212" t="str">
            <v>LOTE 1</v>
          </cell>
          <cell r="D212" t="str">
            <v>V2</v>
          </cell>
          <cell r="E212" t="str">
            <v/>
          </cell>
          <cell r="F212" t="str">
            <v>C080100</v>
          </cell>
          <cell r="G212">
            <v>21</v>
          </cell>
          <cell r="H212">
            <v>29</v>
          </cell>
          <cell r="I212">
            <v>27</v>
          </cell>
          <cell r="J212">
            <v>8.6896551724137936</v>
          </cell>
          <cell r="K212" t="str">
            <v>UN</v>
          </cell>
          <cell r="L212" t="str">
            <v/>
          </cell>
          <cell r="M212" t="str">
            <v>1</v>
          </cell>
          <cell r="N212">
            <v>29</v>
          </cell>
          <cell r="O212">
            <v>116</v>
          </cell>
          <cell r="P212">
            <v>116</v>
          </cell>
        </row>
        <row r="213">
          <cell r="A213">
            <v>112346</v>
          </cell>
          <cell r="B213" t="str">
            <v>RESIST. TVK 30X203,4,7 Ohm 250 W</v>
          </cell>
          <cell r="C213" t="str">
            <v>LOTE 1</v>
          </cell>
          <cell r="D213" t="str">
            <v>V2</v>
          </cell>
          <cell r="E213" t="str">
            <v/>
          </cell>
          <cell r="F213" t="str">
            <v>C080100</v>
          </cell>
          <cell r="G213">
            <v>2</v>
          </cell>
          <cell r="H213">
            <v>0</v>
          </cell>
          <cell r="I213">
            <v>0</v>
          </cell>
          <cell r="J213" t="str">
            <v/>
          </cell>
          <cell r="K213" t="str">
            <v>UN</v>
          </cell>
          <cell r="L213" t="str">
            <v/>
          </cell>
          <cell r="M213" t="str">
            <v>1</v>
          </cell>
          <cell r="N213">
            <v>1</v>
          </cell>
          <cell r="O213">
            <v>4</v>
          </cell>
          <cell r="P213">
            <v>4</v>
          </cell>
        </row>
        <row r="214">
          <cell r="A214">
            <v>112348</v>
          </cell>
          <cell r="B214" t="str">
            <v>RESIST. CEMENTADA TSR 40X300, 330 Ohm</v>
          </cell>
          <cell r="C214" t="str">
            <v>LOTE 1</v>
          </cell>
          <cell r="D214" t="str">
            <v>V2</v>
          </cell>
          <cell r="E214" t="str">
            <v/>
          </cell>
          <cell r="F214" t="str">
            <v>C080100</v>
          </cell>
          <cell r="G214">
            <v>1</v>
          </cell>
          <cell r="H214">
            <v>0</v>
          </cell>
          <cell r="I214">
            <v>0</v>
          </cell>
          <cell r="J214" t="str">
            <v/>
          </cell>
          <cell r="K214" t="str">
            <v>UN</v>
          </cell>
          <cell r="L214" t="str">
            <v/>
          </cell>
          <cell r="M214" t="str">
            <v>1</v>
          </cell>
          <cell r="N214">
            <v>1</v>
          </cell>
          <cell r="O214">
            <v>4</v>
          </cell>
          <cell r="P214">
            <v>4</v>
          </cell>
        </row>
        <row r="215">
          <cell r="A215">
            <v>112349</v>
          </cell>
          <cell r="B215" t="str">
            <v>RESISTENCIA CEMENTADA TSR 20X75, 7 Ohm</v>
          </cell>
          <cell r="C215" t="str">
            <v>LOTE 1</v>
          </cell>
          <cell r="D215" t="str">
            <v>V2</v>
          </cell>
          <cell r="E215" t="str">
            <v/>
          </cell>
          <cell r="F215" t="str">
            <v>C080100</v>
          </cell>
          <cell r="G215">
            <v>1</v>
          </cell>
          <cell r="H215">
            <v>0</v>
          </cell>
          <cell r="I215">
            <v>0</v>
          </cell>
          <cell r="J215" t="str">
            <v/>
          </cell>
          <cell r="K215" t="str">
            <v>UN</v>
          </cell>
          <cell r="L215" t="str">
            <v/>
          </cell>
          <cell r="M215" t="str">
            <v>1</v>
          </cell>
          <cell r="N215">
            <v>1</v>
          </cell>
          <cell r="O215">
            <v>4</v>
          </cell>
          <cell r="P215">
            <v>4</v>
          </cell>
        </row>
        <row r="216">
          <cell r="A216">
            <v>112367</v>
          </cell>
          <cell r="B216" t="str">
            <v>RESISTENCIA V 30x305, 10 %, 22 kW, 280 W</v>
          </cell>
          <cell r="C216" t="str">
            <v>LOTE 1</v>
          </cell>
          <cell r="D216" t="str">
            <v>V2</v>
          </cell>
          <cell r="E216" t="str">
            <v/>
          </cell>
          <cell r="F216" t="str">
            <v>C080100</v>
          </cell>
          <cell r="G216">
            <v>2</v>
          </cell>
          <cell r="H216">
            <v>0</v>
          </cell>
          <cell r="I216">
            <v>0</v>
          </cell>
          <cell r="J216" t="str">
            <v/>
          </cell>
          <cell r="K216" t="str">
            <v>UN</v>
          </cell>
          <cell r="L216" t="str">
            <v/>
          </cell>
          <cell r="M216" t="str">
            <v>1</v>
          </cell>
          <cell r="N216">
            <v>1</v>
          </cell>
          <cell r="O216">
            <v>4</v>
          </cell>
          <cell r="P216">
            <v>4</v>
          </cell>
        </row>
        <row r="217">
          <cell r="A217">
            <v>112447</v>
          </cell>
          <cell r="B217" t="str">
            <v>RELE RT2M CARGADOR DE BATERIA EMISA</v>
          </cell>
          <cell r="C217" t="str">
            <v>LOTE 1</v>
          </cell>
          <cell r="D217" t="str">
            <v>V2</v>
          </cell>
          <cell r="E217" t="str">
            <v/>
          </cell>
          <cell r="F217" t="str">
            <v>C080100</v>
          </cell>
          <cell r="G217">
            <v>1</v>
          </cell>
          <cell r="H217">
            <v>0</v>
          </cell>
          <cell r="I217">
            <v>0</v>
          </cell>
          <cell r="J217" t="str">
            <v/>
          </cell>
          <cell r="K217" t="str">
            <v>UN</v>
          </cell>
          <cell r="L217" t="str">
            <v/>
          </cell>
          <cell r="M217" t="str">
            <v>1</v>
          </cell>
          <cell r="N217">
            <v>1</v>
          </cell>
          <cell r="O217">
            <v>4</v>
          </cell>
          <cell r="P217">
            <v>4</v>
          </cell>
        </row>
        <row r="218">
          <cell r="A218">
            <v>112448</v>
          </cell>
          <cell r="B218" t="str">
            <v>RELE RFF CARGADOR DE BATERIAS EMISA</v>
          </cell>
          <cell r="C218" t="str">
            <v>LOTE 1</v>
          </cell>
          <cell r="D218" t="str">
            <v>V2</v>
          </cell>
          <cell r="E218" t="str">
            <v/>
          </cell>
          <cell r="F218" t="str">
            <v>C080100</v>
          </cell>
          <cell r="G218">
            <v>1</v>
          </cell>
          <cell r="H218">
            <v>0</v>
          </cell>
          <cell r="I218">
            <v>0</v>
          </cell>
          <cell r="J218" t="str">
            <v/>
          </cell>
          <cell r="K218" t="str">
            <v>UN</v>
          </cell>
          <cell r="L218" t="str">
            <v/>
          </cell>
          <cell r="M218" t="str">
            <v>1</v>
          </cell>
          <cell r="N218">
            <v>1</v>
          </cell>
          <cell r="O218">
            <v>4</v>
          </cell>
          <cell r="P218">
            <v>4</v>
          </cell>
        </row>
        <row r="219">
          <cell r="A219">
            <v>112467</v>
          </cell>
          <cell r="B219" t="str">
            <v>RESITENCIA CEMENTADA TSR 30.305 100 OHM</v>
          </cell>
          <cell r="C219" t="str">
            <v>LOTE 1</v>
          </cell>
          <cell r="D219" t="str">
            <v>V2</v>
          </cell>
          <cell r="E219" t="str">
            <v/>
          </cell>
          <cell r="F219" t="str">
            <v>C080100</v>
          </cell>
          <cell r="G219">
            <v>2</v>
          </cell>
          <cell r="H219">
            <v>0</v>
          </cell>
          <cell r="I219">
            <v>0</v>
          </cell>
          <cell r="J219" t="str">
            <v/>
          </cell>
          <cell r="K219" t="str">
            <v>UN</v>
          </cell>
          <cell r="L219" t="str">
            <v/>
          </cell>
          <cell r="M219" t="str">
            <v>1</v>
          </cell>
          <cell r="N219">
            <v>1</v>
          </cell>
          <cell r="O219">
            <v>4</v>
          </cell>
          <cell r="P219">
            <v>4</v>
          </cell>
        </row>
        <row r="220">
          <cell r="A220">
            <v>115845</v>
          </cell>
          <cell r="B220" t="str">
            <v>FOTOCELULA RECEPTOR</v>
          </cell>
          <cell r="C220" t="str">
            <v>LOTE 1</v>
          </cell>
          <cell r="D220" t="str">
            <v>V2</v>
          </cell>
          <cell r="E220" t="str">
            <v/>
          </cell>
          <cell r="F220" t="str">
            <v>C080100</v>
          </cell>
          <cell r="G220">
            <v>15</v>
          </cell>
          <cell r="H220">
            <v>1</v>
          </cell>
          <cell r="I220">
            <v>4</v>
          </cell>
          <cell r="J220">
            <v>180</v>
          </cell>
          <cell r="K220" t="str">
            <v>UN</v>
          </cell>
          <cell r="L220" t="str">
            <v/>
          </cell>
          <cell r="M220" t="str">
            <v>1</v>
          </cell>
          <cell r="N220">
            <v>4</v>
          </cell>
          <cell r="O220">
            <v>16</v>
          </cell>
          <cell r="P220">
            <v>16</v>
          </cell>
        </row>
        <row r="221">
          <cell r="A221">
            <v>115846</v>
          </cell>
          <cell r="B221" t="str">
            <v>FOTOCELULA EMISOR</v>
          </cell>
          <cell r="C221" t="str">
            <v>LOTE 1</v>
          </cell>
          <cell r="D221" t="str">
            <v>V2</v>
          </cell>
          <cell r="E221" t="str">
            <v/>
          </cell>
          <cell r="F221" t="str">
            <v>C080100</v>
          </cell>
          <cell r="G221">
            <v>10</v>
          </cell>
          <cell r="H221">
            <v>0</v>
          </cell>
          <cell r="I221">
            <v>3</v>
          </cell>
          <cell r="J221" t="str">
            <v/>
          </cell>
          <cell r="K221" t="str">
            <v>UN</v>
          </cell>
          <cell r="L221" t="str">
            <v/>
          </cell>
          <cell r="M221" t="str">
            <v>1</v>
          </cell>
          <cell r="N221">
            <v>3</v>
          </cell>
          <cell r="O221">
            <v>12</v>
          </cell>
          <cell r="P221">
            <v>12</v>
          </cell>
        </row>
        <row r="222">
          <cell r="A222">
            <v>116313</v>
          </cell>
          <cell r="B222" t="str">
            <v>SEMAFORO BICOLOR THYSSEN   REF.72882</v>
          </cell>
          <cell r="C222" t="str">
            <v>LOTE 1</v>
          </cell>
          <cell r="D222" t="str">
            <v>V2</v>
          </cell>
          <cell r="E222" t="str">
            <v/>
          </cell>
          <cell r="F222" t="str">
            <v>C080100</v>
          </cell>
          <cell r="G222">
            <v>16</v>
          </cell>
          <cell r="H222">
            <v>16</v>
          </cell>
          <cell r="I222">
            <v>23</v>
          </cell>
          <cell r="J222">
            <v>12</v>
          </cell>
          <cell r="K222" t="str">
            <v>UN</v>
          </cell>
          <cell r="L222" t="str">
            <v/>
          </cell>
          <cell r="M222" t="str">
            <v>1</v>
          </cell>
          <cell r="N222">
            <v>23</v>
          </cell>
          <cell r="O222">
            <v>92</v>
          </cell>
          <cell r="P222">
            <v>92</v>
          </cell>
        </row>
        <row r="223">
          <cell r="A223">
            <v>116346</v>
          </cell>
          <cell r="B223" t="str">
            <v>INDUCTIVO CONTROLVEL.MOTOR FT IFM NF500A</v>
          </cell>
          <cell r="C223" t="str">
            <v>LOTE 1</v>
          </cell>
          <cell r="D223" t="str">
            <v>V2</v>
          </cell>
          <cell r="E223" t="str">
            <v/>
          </cell>
          <cell r="F223" t="str">
            <v>C080100</v>
          </cell>
          <cell r="G223">
            <v>9</v>
          </cell>
          <cell r="H223">
            <v>10</v>
          </cell>
          <cell r="I223">
            <v>10</v>
          </cell>
          <cell r="J223">
            <v>10.8</v>
          </cell>
          <cell r="K223" t="str">
            <v>UN</v>
          </cell>
          <cell r="L223" t="str">
            <v/>
          </cell>
          <cell r="M223" t="str">
            <v>1</v>
          </cell>
          <cell r="N223">
            <v>10</v>
          </cell>
          <cell r="O223">
            <v>40</v>
          </cell>
          <cell r="P223">
            <v>40</v>
          </cell>
        </row>
        <row r="224">
          <cell r="A224">
            <v>116347</v>
          </cell>
          <cell r="B224" t="str">
            <v>INDUCTIVO CONTROLVEL.MOTOR FT IFM NF501A</v>
          </cell>
          <cell r="C224" t="str">
            <v>LOTE 1</v>
          </cell>
          <cell r="D224" t="str">
            <v>V1</v>
          </cell>
          <cell r="E224" t="str">
            <v/>
          </cell>
          <cell r="F224" t="str">
            <v>C080100</v>
          </cell>
          <cell r="G224">
            <v>34</v>
          </cell>
          <cell r="H224">
            <v>14</v>
          </cell>
          <cell r="I224">
            <v>17</v>
          </cell>
          <cell r="J224">
            <v>29.142857142857139</v>
          </cell>
          <cell r="K224" t="str">
            <v>UN</v>
          </cell>
          <cell r="L224" t="str">
            <v/>
          </cell>
          <cell r="M224" t="str">
            <v>1</v>
          </cell>
          <cell r="N224">
            <v>17</v>
          </cell>
          <cell r="O224">
            <v>68</v>
          </cell>
          <cell r="P224">
            <v>68</v>
          </cell>
        </row>
        <row r="225">
          <cell r="A225">
            <v>116348</v>
          </cell>
          <cell r="B225" t="str">
            <v>INDUCTIVO CONTROL VEL. AVANTE IFM NE5001</v>
          </cell>
          <cell r="C225" t="str">
            <v>LOTE 1</v>
          </cell>
          <cell r="D225" t="str">
            <v>V2</v>
          </cell>
          <cell r="E225" t="str">
            <v/>
          </cell>
          <cell r="F225" t="str">
            <v>C080100</v>
          </cell>
          <cell r="G225">
            <v>17</v>
          </cell>
          <cell r="H225">
            <v>6</v>
          </cell>
          <cell r="I225">
            <v>5</v>
          </cell>
          <cell r="J225">
            <v>34</v>
          </cell>
          <cell r="K225" t="str">
            <v>UN</v>
          </cell>
          <cell r="L225" t="str">
            <v/>
          </cell>
          <cell r="M225" t="str">
            <v>1</v>
          </cell>
          <cell r="N225">
            <v>6</v>
          </cell>
          <cell r="O225">
            <v>24</v>
          </cell>
          <cell r="P225">
            <v>24</v>
          </cell>
        </row>
        <row r="226">
          <cell r="A226">
            <v>116362</v>
          </cell>
          <cell r="B226" t="str">
            <v>CONECTOR HEMBRA INDUCTIVO IFM ENC04A</v>
          </cell>
          <cell r="C226" t="str">
            <v>LOTE 1</v>
          </cell>
          <cell r="D226" t="str">
            <v>V2</v>
          </cell>
          <cell r="E226" t="str">
            <v/>
          </cell>
          <cell r="F226" t="str">
            <v>C080100</v>
          </cell>
          <cell r="G226">
            <v>72</v>
          </cell>
          <cell r="H226">
            <v>30</v>
          </cell>
          <cell r="I226">
            <v>57</v>
          </cell>
          <cell r="J226">
            <v>28.799999999999997</v>
          </cell>
          <cell r="K226" t="str">
            <v>UN</v>
          </cell>
          <cell r="L226" t="str">
            <v/>
          </cell>
          <cell r="M226" t="str">
            <v>1</v>
          </cell>
          <cell r="N226">
            <v>57</v>
          </cell>
          <cell r="O226">
            <v>228</v>
          </cell>
          <cell r="P226">
            <v>228</v>
          </cell>
        </row>
        <row r="227">
          <cell r="A227">
            <v>116363</v>
          </cell>
          <cell r="B227" t="str">
            <v>INDUCTIVO DESGASTE FRENO TUGELA</v>
          </cell>
          <cell r="C227" t="str">
            <v>LOTE 1</v>
          </cell>
          <cell r="D227" t="str">
            <v>V2</v>
          </cell>
          <cell r="E227" t="str">
            <v/>
          </cell>
          <cell r="F227" t="str">
            <v>C080100</v>
          </cell>
          <cell r="G227">
            <v>29</v>
          </cell>
          <cell r="H227">
            <v>9</v>
          </cell>
          <cell r="I227">
            <v>27</v>
          </cell>
          <cell r="J227">
            <v>38.666666666666671</v>
          </cell>
          <cell r="K227" t="str">
            <v>UN</v>
          </cell>
          <cell r="L227" t="str">
            <v/>
          </cell>
          <cell r="M227" t="str">
            <v>1</v>
          </cell>
          <cell r="N227">
            <v>27</v>
          </cell>
          <cell r="O227">
            <v>108</v>
          </cell>
          <cell r="P227">
            <v>108</v>
          </cell>
        </row>
        <row r="228">
          <cell r="A228">
            <v>116395</v>
          </cell>
          <cell r="B228" t="str">
            <v>INDUCTIVO CADENA PPAL E2A-M30LS15-M1-B1</v>
          </cell>
          <cell r="C228" t="str">
            <v>LOTE 1</v>
          </cell>
          <cell r="D228" t="str">
            <v>V1</v>
          </cell>
          <cell r="E228" t="str">
            <v/>
          </cell>
          <cell r="F228" t="str">
            <v>C080100</v>
          </cell>
          <cell r="G228">
            <v>26</v>
          </cell>
          <cell r="H228">
            <v>9</v>
          </cell>
          <cell r="I228">
            <v>18</v>
          </cell>
          <cell r="J228">
            <v>34.666666666666664</v>
          </cell>
          <cell r="K228" t="str">
            <v>UN</v>
          </cell>
          <cell r="L228" t="str">
            <v/>
          </cell>
          <cell r="M228" t="str">
            <v>1</v>
          </cell>
          <cell r="N228">
            <v>18</v>
          </cell>
          <cell r="O228">
            <v>72</v>
          </cell>
          <cell r="P228">
            <v>72</v>
          </cell>
        </row>
        <row r="229">
          <cell r="A229">
            <v>116396</v>
          </cell>
          <cell r="B229" t="str">
            <v>INDUCTIVO CADENA PRINCIPAL XS4P30MA230L1</v>
          </cell>
          <cell r="C229" t="str">
            <v>LOTE 1</v>
          </cell>
          <cell r="D229" t="str">
            <v>V2</v>
          </cell>
          <cell r="E229" t="str">
            <v/>
          </cell>
          <cell r="F229" t="str">
            <v>C080100</v>
          </cell>
          <cell r="G229">
            <v>8</v>
          </cell>
          <cell r="H229">
            <v>1</v>
          </cell>
          <cell r="I229">
            <v>3</v>
          </cell>
          <cell r="J229">
            <v>96</v>
          </cell>
          <cell r="K229" t="str">
            <v>UN</v>
          </cell>
          <cell r="L229" t="str">
            <v/>
          </cell>
          <cell r="M229" t="str">
            <v>1</v>
          </cell>
          <cell r="N229">
            <v>3</v>
          </cell>
          <cell r="O229">
            <v>12</v>
          </cell>
          <cell r="P229">
            <v>12</v>
          </cell>
        </row>
        <row r="230">
          <cell r="A230">
            <v>117340</v>
          </cell>
          <cell r="B230" t="str">
            <v>FILTRO DE RED</v>
          </cell>
          <cell r="C230" t="str">
            <v>LOTE 1</v>
          </cell>
          <cell r="D230" t="str">
            <v>V2</v>
          </cell>
          <cell r="E230" t="str">
            <v/>
          </cell>
          <cell r="F230" t="str">
            <v>C080100</v>
          </cell>
          <cell r="G230">
            <v>20</v>
          </cell>
          <cell r="H230">
            <v>0</v>
          </cell>
          <cell r="I230">
            <v>0</v>
          </cell>
          <cell r="J230" t="str">
            <v/>
          </cell>
          <cell r="K230" t="str">
            <v>UN</v>
          </cell>
          <cell r="L230" t="str">
            <v/>
          </cell>
          <cell r="M230" t="str">
            <v>1</v>
          </cell>
          <cell r="N230">
            <v>1</v>
          </cell>
          <cell r="O230">
            <v>4</v>
          </cell>
          <cell r="P230">
            <v>4</v>
          </cell>
        </row>
        <row r="231">
          <cell r="A231">
            <v>117342</v>
          </cell>
          <cell r="B231" t="str">
            <v>FOTOCELULA EMISO JEAMBRUN JOC181 EC XEPC</v>
          </cell>
          <cell r="C231" t="str">
            <v>LOTE 1</v>
          </cell>
          <cell r="D231" t="str">
            <v>V2</v>
          </cell>
          <cell r="E231" t="str">
            <v/>
          </cell>
          <cell r="F231" t="str">
            <v>C080100</v>
          </cell>
          <cell r="G231">
            <v>12</v>
          </cell>
          <cell r="H231">
            <v>7</v>
          </cell>
          <cell r="I231">
            <v>7</v>
          </cell>
          <cell r="J231">
            <v>20.571428571428569</v>
          </cell>
          <cell r="K231" t="str">
            <v>UN</v>
          </cell>
          <cell r="L231" t="str">
            <v/>
          </cell>
          <cell r="M231" t="str">
            <v>1</v>
          </cell>
          <cell r="N231">
            <v>7</v>
          </cell>
          <cell r="O231">
            <v>28</v>
          </cell>
          <cell r="P231">
            <v>28</v>
          </cell>
        </row>
        <row r="232">
          <cell r="A232">
            <v>117343</v>
          </cell>
          <cell r="B232" t="str">
            <v>FOTOCELULA RECEP JEAMBRUN JOC181 RC SPPC</v>
          </cell>
          <cell r="C232" t="str">
            <v>LOTE 1</v>
          </cell>
          <cell r="D232" t="str">
            <v>V2</v>
          </cell>
          <cell r="E232" t="str">
            <v/>
          </cell>
          <cell r="F232" t="str">
            <v>C080100</v>
          </cell>
          <cell r="G232">
            <v>24</v>
          </cell>
          <cell r="H232">
            <v>8</v>
          </cell>
          <cell r="I232">
            <v>8</v>
          </cell>
          <cell r="J232">
            <v>36</v>
          </cell>
          <cell r="K232" t="str">
            <v>UN</v>
          </cell>
          <cell r="L232" t="str">
            <v/>
          </cell>
          <cell r="M232" t="str">
            <v>1</v>
          </cell>
          <cell r="N232">
            <v>8</v>
          </cell>
          <cell r="O232">
            <v>32</v>
          </cell>
          <cell r="P232">
            <v>32</v>
          </cell>
        </row>
        <row r="233">
          <cell r="A233">
            <v>117364</v>
          </cell>
          <cell r="B233" t="str">
            <v>TESTIGO CAJA ALIMENTACION ZBV-M1</v>
          </cell>
          <cell r="C233" t="str">
            <v>LOTE 1</v>
          </cell>
          <cell r="D233" t="str">
            <v>V2</v>
          </cell>
          <cell r="E233" t="str">
            <v/>
          </cell>
          <cell r="F233" t="str">
            <v>C080100</v>
          </cell>
          <cell r="G233">
            <v>9</v>
          </cell>
          <cell r="H233">
            <v>0</v>
          </cell>
          <cell r="I233">
            <v>0</v>
          </cell>
          <cell r="J233" t="str">
            <v/>
          </cell>
          <cell r="K233" t="str">
            <v>UN</v>
          </cell>
          <cell r="L233" t="str">
            <v>PAQ</v>
          </cell>
          <cell r="M233">
            <v>5</v>
          </cell>
          <cell r="N233">
            <v>1</v>
          </cell>
          <cell r="O233">
            <v>4</v>
          </cell>
          <cell r="P233">
            <v>1</v>
          </cell>
        </row>
        <row r="234">
          <cell r="A234">
            <v>117366</v>
          </cell>
          <cell r="B234" t="str">
            <v>ZUMBADOR 12 V Ø 2 cm</v>
          </cell>
          <cell r="C234" t="str">
            <v>LOTE 1</v>
          </cell>
          <cell r="D234" t="str">
            <v>V2</v>
          </cell>
          <cell r="E234" t="str">
            <v/>
          </cell>
          <cell r="F234" t="str">
            <v>C080100</v>
          </cell>
          <cell r="G234">
            <v>21</v>
          </cell>
          <cell r="H234">
            <v>1</v>
          </cell>
          <cell r="I234">
            <v>7</v>
          </cell>
          <cell r="J234">
            <v>252</v>
          </cell>
          <cell r="K234" t="str">
            <v>UN</v>
          </cell>
          <cell r="L234" t="str">
            <v/>
          </cell>
          <cell r="M234" t="str">
            <v>1</v>
          </cell>
          <cell r="N234">
            <v>7</v>
          </cell>
          <cell r="O234">
            <v>28</v>
          </cell>
          <cell r="P234">
            <v>28</v>
          </cell>
        </row>
        <row r="235">
          <cell r="A235">
            <v>117379</v>
          </cell>
          <cell r="B235" t="str">
            <v>VENTILADOR POWERLOGIC PLA05010S12H-A</v>
          </cell>
          <cell r="C235" t="str">
            <v>LOTE 1</v>
          </cell>
          <cell r="D235" t="str">
            <v>V2</v>
          </cell>
          <cell r="E235" t="str">
            <v/>
          </cell>
          <cell r="F235" t="str">
            <v>C080100</v>
          </cell>
          <cell r="G235">
            <v>199</v>
          </cell>
          <cell r="H235">
            <v>0</v>
          </cell>
          <cell r="I235">
            <v>0</v>
          </cell>
          <cell r="J235" t="str">
            <v/>
          </cell>
          <cell r="K235" t="str">
            <v>UN</v>
          </cell>
          <cell r="L235" t="str">
            <v/>
          </cell>
          <cell r="M235" t="str">
            <v>1</v>
          </cell>
          <cell r="N235">
            <v>1</v>
          </cell>
          <cell r="O235">
            <v>4</v>
          </cell>
          <cell r="P235">
            <v>4</v>
          </cell>
        </row>
        <row r="236">
          <cell r="A236">
            <v>117384</v>
          </cell>
          <cell r="B236" t="str">
            <v>TSC INDRA DISTANC.HEXAGONAL NYLON (10un)</v>
          </cell>
          <cell r="C236" t="str">
            <v>LOTE 1</v>
          </cell>
          <cell r="D236" t="str">
            <v>V2</v>
          </cell>
          <cell r="E236" t="str">
            <v/>
          </cell>
          <cell r="F236" t="str">
            <v>C080100</v>
          </cell>
          <cell r="G236">
            <v>106</v>
          </cell>
          <cell r="H236">
            <v>102</v>
          </cell>
          <cell r="I236">
            <v>135</v>
          </cell>
          <cell r="J236">
            <v>12.47058823529412</v>
          </cell>
          <cell r="K236" t="str">
            <v>UN</v>
          </cell>
          <cell r="L236" t="str">
            <v>PAQ</v>
          </cell>
          <cell r="M236">
            <v>10</v>
          </cell>
          <cell r="N236">
            <v>135</v>
          </cell>
          <cell r="O236">
            <v>540</v>
          </cell>
          <cell r="P236">
            <v>54</v>
          </cell>
        </row>
        <row r="237">
          <cell r="A237">
            <v>170315</v>
          </cell>
          <cell r="B237" t="str">
            <v>VARISTOR AC 127/240V DC 150/250V 23q1</v>
          </cell>
          <cell r="C237" t="str">
            <v>LOTE 1</v>
          </cell>
          <cell r="D237" t="str">
            <v>V2</v>
          </cell>
          <cell r="E237" t="str">
            <v/>
          </cell>
          <cell r="F237" t="str">
            <v>C080100</v>
          </cell>
          <cell r="G237">
            <v>28</v>
          </cell>
          <cell r="H237">
            <v>0</v>
          </cell>
          <cell r="I237">
            <v>1</v>
          </cell>
          <cell r="J237" t="str">
            <v/>
          </cell>
          <cell r="K237" t="str">
            <v>UN</v>
          </cell>
          <cell r="L237" t="str">
            <v/>
          </cell>
          <cell r="M237" t="str">
            <v>1</v>
          </cell>
          <cell r="N237">
            <v>1</v>
          </cell>
          <cell r="O237">
            <v>4</v>
          </cell>
          <cell r="P237">
            <v>4</v>
          </cell>
        </row>
        <row r="238">
          <cell r="A238">
            <v>171301</v>
          </cell>
          <cell r="B238" t="str">
            <v>VENTILADOR TIPO EBM W2S130-AA03-46</v>
          </cell>
          <cell r="C238" t="str">
            <v>LOTE 1</v>
          </cell>
          <cell r="D238" t="str">
            <v>V2</v>
          </cell>
          <cell r="E238" t="str">
            <v/>
          </cell>
          <cell r="F238" t="str">
            <v>C080100</v>
          </cell>
          <cell r="G238">
            <v>18</v>
          </cell>
          <cell r="H238">
            <v>5</v>
          </cell>
          <cell r="I238">
            <v>5</v>
          </cell>
          <cell r="J238">
            <v>43.2</v>
          </cell>
          <cell r="K238" t="str">
            <v>UN</v>
          </cell>
          <cell r="L238" t="str">
            <v/>
          </cell>
          <cell r="M238" t="str">
            <v>1</v>
          </cell>
          <cell r="N238">
            <v>5</v>
          </cell>
          <cell r="O238">
            <v>20</v>
          </cell>
          <cell r="P238">
            <v>20</v>
          </cell>
        </row>
        <row r="239">
          <cell r="A239">
            <v>171612</v>
          </cell>
          <cell r="B239" t="str">
            <v>RESISTENCIA 18KJ1198</v>
          </cell>
          <cell r="C239" t="str">
            <v>LOTE 1</v>
          </cell>
          <cell r="D239" t="str">
            <v>V2</v>
          </cell>
          <cell r="E239" t="str">
            <v/>
          </cell>
          <cell r="F239" t="str">
            <v>C080100</v>
          </cell>
          <cell r="G239">
            <v>12</v>
          </cell>
          <cell r="H239">
            <v>0</v>
          </cell>
          <cell r="I239">
            <v>0</v>
          </cell>
          <cell r="J239" t="str">
            <v/>
          </cell>
          <cell r="K239" t="str">
            <v>UN</v>
          </cell>
          <cell r="L239" t="str">
            <v/>
          </cell>
          <cell r="M239" t="str">
            <v>1</v>
          </cell>
          <cell r="N239">
            <v>1</v>
          </cell>
          <cell r="O239">
            <v>4</v>
          </cell>
          <cell r="P239">
            <v>4</v>
          </cell>
        </row>
        <row r="240">
          <cell r="A240">
            <v>171613</v>
          </cell>
          <cell r="B240" t="str">
            <v>RESISTENCIA DE DESCARGA</v>
          </cell>
          <cell r="C240" t="str">
            <v>LOTE 1</v>
          </cell>
          <cell r="D240" t="str">
            <v>V2</v>
          </cell>
          <cell r="E240" t="str">
            <v/>
          </cell>
          <cell r="F240" t="str">
            <v>C080100</v>
          </cell>
          <cell r="G240">
            <v>10</v>
          </cell>
          <cell r="H240">
            <v>0</v>
          </cell>
          <cell r="I240">
            <v>0</v>
          </cell>
          <cell r="J240" t="str">
            <v/>
          </cell>
          <cell r="K240" t="str">
            <v>UN</v>
          </cell>
          <cell r="L240" t="str">
            <v/>
          </cell>
          <cell r="M240" t="str">
            <v>1</v>
          </cell>
          <cell r="N240">
            <v>1</v>
          </cell>
          <cell r="O240">
            <v>4</v>
          </cell>
          <cell r="P240">
            <v>4</v>
          </cell>
        </row>
        <row r="241">
          <cell r="A241">
            <v>171714</v>
          </cell>
          <cell r="B241" t="str">
            <v>DISPLAY DE 7 SEGMENTOS</v>
          </cell>
          <cell r="C241" t="str">
            <v>LOTE 1</v>
          </cell>
          <cell r="D241" t="str">
            <v>V1</v>
          </cell>
          <cell r="E241" t="str">
            <v/>
          </cell>
          <cell r="F241" t="str">
            <v>C080100</v>
          </cell>
          <cell r="G241">
            <v>5</v>
          </cell>
          <cell r="H241">
            <v>0</v>
          </cell>
          <cell r="I241">
            <v>0</v>
          </cell>
          <cell r="J241" t="str">
            <v/>
          </cell>
          <cell r="K241" t="str">
            <v>UN</v>
          </cell>
          <cell r="L241" t="str">
            <v/>
          </cell>
          <cell r="M241" t="str">
            <v>1</v>
          </cell>
          <cell r="N241">
            <v>1</v>
          </cell>
          <cell r="O241">
            <v>4</v>
          </cell>
          <cell r="P241">
            <v>4</v>
          </cell>
        </row>
        <row r="242">
          <cell r="A242">
            <v>171773</v>
          </cell>
          <cell r="B242" t="str">
            <v>PILOTO ROJO ELION WSF-30 F1 24VDC</v>
          </cell>
          <cell r="C242" t="str">
            <v>LOTE 1</v>
          </cell>
          <cell r="D242" t="str">
            <v>V1</v>
          </cell>
          <cell r="E242" t="str">
            <v/>
          </cell>
          <cell r="F242" t="str">
            <v>C080100</v>
          </cell>
          <cell r="G242">
            <v>21</v>
          </cell>
          <cell r="H242">
            <v>0</v>
          </cell>
          <cell r="I242">
            <v>11</v>
          </cell>
          <cell r="J242" t="str">
            <v/>
          </cell>
          <cell r="K242" t="str">
            <v>UN</v>
          </cell>
          <cell r="L242" t="str">
            <v/>
          </cell>
          <cell r="M242" t="str">
            <v>1</v>
          </cell>
          <cell r="N242">
            <v>11</v>
          </cell>
          <cell r="O242">
            <v>44</v>
          </cell>
          <cell r="P242">
            <v>44</v>
          </cell>
        </row>
        <row r="243">
          <cell r="A243">
            <v>171784</v>
          </cell>
          <cell r="B243" t="str">
            <v>RESISTENCIA CARBON 82 OHM. 1W</v>
          </cell>
          <cell r="C243" t="str">
            <v>LOTE 1</v>
          </cell>
          <cell r="D243" t="str">
            <v>V2</v>
          </cell>
          <cell r="E243" t="str">
            <v/>
          </cell>
          <cell r="F243" t="str">
            <v>C080100</v>
          </cell>
          <cell r="G243">
            <v>998</v>
          </cell>
          <cell r="H243">
            <v>0</v>
          </cell>
          <cell r="I243">
            <v>1</v>
          </cell>
          <cell r="J243" t="str">
            <v/>
          </cell>
          <cell r="K243" t="str">
            <v>UN</v>
          </cell>
          <cell r="L243" t="str">
            <v>PAQ</v>
          </cell>
          <cell r="M243">
            <v>50</v>
          </cell>
          <cell r="N243">
            <v>1</v>
          </cell>
          <cell r="O243">
            <v>4</v>
          </cell>
          <cell r="P243">
            <v>1</v>
          </cell>
        </row>
        <row r="244">
          <cell r="A244">
            <v>171785</v>
          </cell>
          <cell r="B244" t="str">
            <v>RESISTENCIA 4,16 OHM. 1W</v>
          </cell>
          <cell r="C244" t="str">
            <v>LOTE 1</v>
          </cell>
          <cell r="D244" t="str">
            <v>V1</v>
          </cell>
          <cell r="E244" t="str">
            <v/>
          </cell>
          <cell r="F244" t="str">
            <v>C080100</v>
          </cell>
          <cell r="G244">
            <v>29</v>
          </cell>
          <cell r="H244">
            <v>0</v>
          </cell>
          <cell r="I244">
            <v>2</v>
          </cell>
          <cell r="J244" t="str">
            <v/>
          </cell>
          <cell r="K244" t="str">
            <v>UN</v>
          </cell>
          <cell r="L244" t="str">
            <v>PAQ</v>
          </cell>
          <cell r="M244">
            <v>5</v>
          </cell>
          <cell r="N244">
            <v>2</v>
          </cell>
          <cell r="O244">
            <v>8</v>
          </cell>
          <cell r="P244">
            <v>2</v>
          </cell>
        </row>
        <row r="245">
          <cell r="A245">
            <v>171786</v>
          </cell>
          <cell r="B245" t="str">
            <v>RESISTENCIA 25 OHM. 1W</v>
          </cell>
          <cell r="C245" t="str">
            <v>LOTE 1</v>
          </cell>
          <cell r="D245" t="str">
            <v>V2</v>
          </cell>
          <cell r="E245" t="str">
            <v/>
          </cell>
          <cell r="F245" t="str">
            <v>C080100</v>
          </cell>
          <cell r="G245">
            <v>25</v>
          </cell>
          <cell r="H245">
            <v>0</v>
          </cell>
          <cell r="I245">
            <v>0</v>
          </cell>
          <cell r="J245" t="str">
            <v/>
          </cell>
          <cell r="K245" t="str">
            <v>UN</v>
          </cell>
          <cell r="L245" t="str">
            <v>PAQ</v>
          </cell>
          <cell r="M245">
            <v>5</v>
          </cell>
          <cell r="N245">
            <v>1</v>
          </cell>
          <cell r="O245">
            <v>4</v>
          </cell>
          <cell r="P245">
            <v>1</v>
          </cell>
        </row>
        <row r="246">
          <cell r="A246">
            <v>189431</v>
          </cell>
          <cell r="B246" t="str">
            <v>POTENCIOMETRO 10K             COD.631838</v>
          </cell>
          <cell r="C246" t="str">
            <v>LOTE 1</v>
          </cell>
          <cell r="D246" t="str">
            <v>V2</v>
          </cell>
          <cell r="E246" t="str">
            <v/>
          </cell>
          <cell r="F246" t="str">
            <v>C080100</v>
          </cell>
          <cell r="G246">
            <v>45</v>
          </cell>
          <cell r="H246">
            <v>0</v>
          </cell>
          <cell r="I246">
            <v>0</v>
          </cell>
          <cell r="J246" t="str">
            <v/>
          </cell>
          <cell r="K246" t="str">
            <v>UN</v>
          </cell>
          <cell r="L246" t="str">
            <v/>
          </cell>
          <cell r="M246" t="str">
            <v>1</v>
          </cell>
          <cell r="N246">
            <v>1</v>
          </cell>
          <cell r="O246">
            <v>4</v>
          </cell>
          <cell r="P246">
            <v>4</v>
          </cell>
        </row>
        <row r="247">
          <cell r="A247">
            <v>189448</v>
          </cell>
          <cell r="B247" t="str">
            <v>FILTRO SUPRESOR FB5Z         COD.646A002</v>
          </cell>
          <cell r="C247" t="str">
            <v>LOTE 1</v>
          </cell>
          <cell r="D247" t="str">
            <v>V2</v>
          </cell>
          <cell r="E247" t="str">
            <v/>
          </cell>
          <cell r="F247" t="str">
            <v>C080100</v>
          </cell>
          <cell r="G247">
            <v>-1</v>
          </cell>
          <cell r="H247">
            <v>9</v>
          </cell>
          <cell r="I247">
            <v>9</v>
          </cell>
          <cell r="J247">
            <v>-1.3333333333333333</v>
          </cell>
          <cell r="K247" t="str">
            <v>UN</v>
          </cell>
          <cell r="L247" t="str">
            <v/>
          </cell>
          <cell r="M247" t="str">
            <v>1</v>
          </cell>
          <cell r="N247">
            <v>9</v>
          </cell>
          <cell r="O247">
            <v>36</v>
          </cell>
          <cell r="P247">
            <v>36</v>
          </cell>
        </row>
        <row r="248">
          <cell r="A248">
            <v>270311</v>
          </cell>
          <cell r="B248" t="str">
            <v>RESISTENCIA RVST50-22K (M1 Y M2)</v>
          </cell>
          <cell r="C248" t="str">
            <v>LOTE 1</v>
          </cell>
          <cell r="D248" t="str">
            <v>V2</v>
          </cell>
          <cell r="E248" t="str">
            <v/>
          </cell>
          <cell r="F248" t="str">
            <v>C080100</v>
          </cell>
          <cell r="G248">
            <v>15</v>
          </cell>
          <cell r="H248">
            <v>0</v>
          </cell>
          <cell r="I248">
            <v>0</v>
          </cell>
          <cell r="J248" t="str">
            <v/>
          </cell>
          <cell r="K248" t="str">
            <v>UN</v>
          </cell>
          <cell r="L248" t="str">
            <v/>
          </cell>
          <cell r="M248" t="str">
            <v>1</v>
          </cell>
          <cell r="N248">
            <v>1</v>
          </cell>
          <cell r="O248">
            <v>4</v>
          </cell>
          <cell r="P248">
            <v>4</v>
          </cell>
        </row>
        <row r="249">
          <cell r="A249">
            <v>270314</v>
          </cell>
          <cell r="B249" t="str">
            <v>RESISTENCIA 15W 5% 39 Ohm (M1 Y M2)</v>
          </cell>
          <cell r="C249" t="str">
            <v>LOTE 1</v>
          </cell>
          <cell r="D249" t="str">
            <v>V2</v>
          </cell>
          <cell r="E249" t="str">
            <v/>
          </cell>
          <cell r="F249" t="str">
            <v>C080100</v>
          </cell>
          <cell r="G249">
            <v>4</v>
          </cell>
          <cell r="H249">
            <v>0</v>
          </cell>
          <cell r="I249">
            <v>0</v>
          </cell>
          <cell r="J249" t="str">
            <v/>
          </cell>
          <cell r="K249" t="str">
            <v>UN</v>
          </cell>
          <cell r="L249" t="str">
            <v/>
          </cell>
          <cell r="M249" t="str">
            <v>1</v>
          </cell>
          <cell r="N249">
            <v>1</v>
          </cell>
          <cell r="O249">
            <v>4</v>
          </cell>
          <cell r="P249">
            <v>4</v>
          </cell>
        </row>
        <row r="250">
          <cell r="A250">
            <v>270415</v>
          </cell>
          <cell r="B250" t="str">
            <v>RESIST. 260w 5% 30 ohm 211NR50041B160361</v>
          </cell>
          <cell r="C250" t="str">
            <v>LOTE 1</v>
          </cell>
          <cell r="D250" t="str">
            <v>V1</v>
          </cell>
          <cell r="E250" t="str">
            <v/>
          </cell>
          <cell r="F250" t="str">
            <v>C080100</v>
          </cell>
          <cell r="G250">
            <v>6</v>
          </cell>
          <cell r="H250">
            <v>1</v>
          </cell>
          <cell r="I250">
            <v>1</v>
          </cell>
          <cell r="J250">
            <v>72</v>
          </cell>
          <cell r="K250" t="str">
            <v>UN</v>
          </cell>
          <cell r="L250" t="str">
            <v/>
          </cell>
          <cell r="M250" t="str">
            <v>1</v>
          </cell>
          <cell r="N250">
            <v>1</v>
          </cell>
          <cell r="O250">
            <v>4</v>
          </cell>
          <cell r="P250">
            <v>4</v>
          </cell>
        </row>
        <row r="251">
          <cell r="A251">
            <v>270609</v>
          </cell>
          <cell r="B251" t="str">
            <v>RESISTENCIA 3K9  10%   211ER21148B010462</v>
          </cell>
          <cell r="C251" t="str">
            <v>LOTE 1</v>
          </cell>
          <cell r="D251" t="str">
            <v>V2</v>
          </cell>
          <cell r="E251" t="str">
            <v/>
          </cell>
          <cell r="F251" t="str">
            <v>C080100</v>
          </cell>
          <cell r="G251">
            <v>38</v>
          </cell>
          <cell r="H251">
            <v>0</v>
          </cell>
          <cell r="I251">
            <v>0</v>
          </cell>
          <cell r="J251" t="str">
            <v/>
          </cell>
          <cell r="K251" t="str">
            <v>UN</v>
          </cell>
          <cell r="L251" t="str">
            <v/>
          </cell>
          <cell r="M251" t="str">
            <v>1</v>
          </cell>
          <cell r="N251">
            <v>1</v>
          </cell>
          <cell r="O251">
            <v>4</v>
          </cell>
          <cell r="P251">
            <v>4</v>
          </cell>
        </row>
        <row r="252">
          <cell r="A252">
            <v>271845</v>
          </cell>
          <cell r="B252" t="str">
            <v>DIODO 30CPQ060</v>
          </cell>
          <cell r="C252" t="str">
            <v>LOTE 1</v>
          </cell>
          <cell r="D252" t="str">
            <v>V1</v>
          </cell>
          <cell r="E252" t="str">
            <v/>
          </cell>
          <cell r="F252" t="str">
            <v>C080100</v>
          </cell>
          <cell r="G252">
            <v>49</v>
          </cell>
          <cell r="H252">
            <v>0</v>
          </cell>
          <cell r="I252">
            <v>0</v>
          </cell>
          <cell r="J252" t="str">
            <v/>
          </cell>
          <cell r="K252" t="str">
            <v>UN</v>
          </cell>
          <cell r="L252" t="str">
            <v>PAQ</v>
          </cell>
          <cell r="M252">
            <v>5</v>
          </cell>
          <cell r="N252">
            <v>1</v>
          </cell>
          <cell r="O252">
            <v>4</v>
          </cell>
          <cell r="P252">
            <v>1</v>
          </cell>
        </row>
        <row r="253">
          <cell r="A253">
            <v>272206</v>
          </cell>
          <cell r="B253" t="str">
            <v>DIODO PL.VAL.CONTR.     COD.05E940140P01</v>
          </cell>
          <cell r="C253" t="str">
            <v>LOTE 1</v>
          </cell>
          <cell r="D253" t="str">
            <v>V1</v>
          </cell>
          <cell r="E253" t="str">
            <v/>
          </cell>
          <cell r="F253" t="str">
            <v>C080100</v>
          </cell>
          <cell r="G253">
            <v>49</v>
          </cell>
          <cell r="H253">
            <v>0</v>
          </cell>
          <cell r="I253">
            <v>0</v>
          </cell>
          <cell r="J253" t="str">
            <v/>
          </cell>
          <cell r="K253" t="str">
            <v>UN</v>
          </cell>
          <cell r="L253" t="str">
            <v>PAQ</v>
          </cell>
          <cell r="M253">
            <v>5</v>
          </cell>
          <cell r="N253">
            <v>1</v>
          </cell>
          <cell r="O253">
            <v>4</v>
          </cell>
          <cell r="P253">
            <v>1</v>
          </cell>
        </row>
        <row r="254">
          <cell r="A254">
            <v>272812</v>
          </cell>
          <cell r="B254" t="str">
            <v>TIMBRE DE EMERGENCIA  COD.3G N401819 R01</v>
          </cell>
          <cell r="C254" t="str">
            <v>LOTE 1</v>
          </cell>
          <cell r="D254" t="str">
            <v>V1</v>
          </cell>
          <cell r="E254" t="str">
            <v/>
          </cell>
          <cell r="F254" t="str">
            <v>C080100</v>
          </cell>
          <cell r="G254">
            <v>12</v>
          </cell>
          <cell r="H254">
            <v>0</v>
          </cell>
          <cell r="I254">
            <v>8</v>
          </cell>
          <cell r="J254" t="str">
            <v/>
          </cell>
          <cell r="K254" t="str">
            <v>UN</v>
          </cell>
          <cell r="L254" t="str">
            <v/>
          </cell>
          <cell r="M254" t="str">
            <v>1</v>
          </cell>
          <cell r="N254">
            <v>8</v>
          </cell>
          <cell r="O254">
            <v>32</v>
          </cell>
          <cell r="P254">
            <v>32</v>
          </cell>
        </row>
        <row r="255">
          <cell r="A255">
            <v>273033</v>
          </cell>
          <cell r="B255" t="str">
            <v>RESISTENCIA 25W 200 Ohm+/-5%</v>
          </cell>
          <cell r="C255" t="str">
            <v>LOTE 1</v>
          </cell>
          <cell r="D255" t="str">
            <v>V2</v>
          </cell>
          <cell r="E255" t="str">
            <v/>
          </cell>
          <cell r="F255" t="str">
            <v>C080100</v>
          </cell>
          <cell r="G255">
            <v>4</v>
          </cell>
          <cell r="H255">
            <v>0</v>
          </cell>
          <cell r="I255">
            <v>0</v>
          </cell>
          <cell r="J255" t="str">
            <v/>
          </cell>
          <cell r="K255" t="str">
            <v>UN</v>
          </cell>
          <cell r="L255" t="str">
            <v/>
          </cell>
          <cell r="M255" t="str">
            <v>1</v>
          </cell>
          <cell r="N255">
            <v>1</v>
          </cell>
          <cell r="O255">
            <v>4</v>
          </cell>
          <cell r="P255">
            <v>4</v>
          </cell>
        </row>
        <row r="256">
          <cell r="A256">
            <v>273062</v>
          </cell>
          <cell r="B256" t="str">
            <v>ZUMBADOR SC110N        COD.4AMT554185P01</v>
          </cell>
          <cell r="C256" t="str">
            <v>LOTE 1</v>
          </cell>
          <cell r="D256" t="str">
            <v>V1</v>
          </cell>
          <cell r="E256" t="str">
            <v/>
          </cell>
          <cell r="F256" t="str">
            <v>C080100</v>
          </cell>
          <cell r="G256">
            <v>4</v>
          </cell>
          <cell r="H256">
            <v>0</v>
          </cell>
          <cell r="I256">
            <v>0</v>
          </cell>
          <cell r="J256" t="str">
            <v/>
          </cell>
          <cell r="K256" t="str">
            <v>UN</v>
          </cell>
          <cell r="L256" t="str">
            <v/>
          </cell>
          <cell r="M256" t="str">
            <v>1</v>
          </cell>
          <cell r="N256">
            <v>1</v>
          </cell>
          <cell r="O256">
            <v>4</v>
          </cell>
          <cell r="P256">
            <v>4</v>
          </cell>
        </row>
        <row r="257">
          <cell r="A257">
            <v>273087</v>
          </cell>
          <cell r="B257" t="str">
            <v>RESISTENCIA FAROS C/7000</v>
          </cell>
          <cell r="C257" t="str">
            <v>LOTE 1</v>
          </cell>
          <cell r="D257" t="str">
            <v>V2</v>
          </cell>
          <cell r="E257" t="str">
            <v/>
          </cell>
          <cell r="F257" t="str">
            <v>C080100</v>
          </cell>
          <cell r="G257">
            <v>40</v>
          </cell>
          <cell r="H257">
            <v>0</v>
          </cell>
          <cell r="I257">
            <v>2</v>
          </cell>
          <cell r="J257" t="str">
            <v/>
          </cell>
          <cell r="K257" t="str">
            <v>UN</v>
          </cell>
          <cell r="L257" t="str">
            <v/>
          </cell>
          <cell r="M257" t="str">
            <v>1</v>
          </cell>
          <cell r="N257">
            <v>2</v>
          </cell>
          <cell r="O257">
            <v>8</v>
          </cell>
          <cell r="P257">
            <v>8</v>
          </cell>
        </row>
        <row r="258">
          <cell r="A258">
            <v>276419</v>
          </cell>
          <cell r="B258" t="str">
            <v>DIODO ANTIPARASITARIO        COD.631R025</v>
          </cell>
          <cell r="C258" t="str">
            <v>LOTE 1</v>
          </cell>
          <cell r="D258" t="str">
            <v>V2</v>
          </cell>
          <cell r="E258" t="str">
            <v/>
          </cell>
          <cell r="F258" t="str">
            <v>C080100</v>
          </cell>
          <cell r="G258">
            <v>156</v>
          </cell>
          <cell r="H258">
            <v>0</v>
          </cell>
          <cell r="I258">
            <v>1</v>
          </cell>
          <cell r="J258" t="str">
            <v/>
          </cell>
          <cell r="K258" t="str">
            <v>UN</v>
          </cell>
          <cell r="L258" t="str">
            <v>PAQ</v>
          </cell>
          <cell r="M258">
            <v>5</v>
          </cell>
          <cell r="N258">
            <v>1</v>
          </cell>
          <cell r="O258">
            <v>4</v>
          </cell>
          <cell r="P258">
            <v>1</v>
          </cell>
        </row>
        <row r="259">
          <cell r="A259">
            <v>281615</v>
          </cell>
          <cell r="B259" t="str">
            <v>VENTILADOR HEL. 230V 59m3/h 11W  780072</v>
          </cell>
          <cell r="C259" t="str">
            <v>LOTE 1</v>
          </cell>
          <cell r="D259" t="str">
            <v>V1</v>
          </cell>
          <cell r="E259" t="str">
            <v/>
          </cell>
          <cell r="F259" t="str">
            <v>C080100</v>
          </cell>
          <cell r="G259">
            <v>42</v>
          </cell>
          <cell r="H259">
            <v>5</v>
          </cell>
          <cell r="I259">
            <v>36</v>
          </cell>
          <cell r="J259">
            <v>100.80000000000001</v>
          </cell>
          <cell r="K259" t="str">
            <v>UN</v>
          </cell>
          <cell r="L259" t="str">
            <v/>
          </cell>
          <cell r="M259" t="str">
            <v>1</v>
          </cell>
          <cell r="N259">
            <v>36</v>
          </cell>
          <cell r="O259">
            <v>144</v>
          </cell>
          <cell r="P259">
            <v>144</v>
          </cell>
        </row>
        <row r="260">
          <cell r="A260">
            <v>281809</v>
          </cell>
          <cell r="B260" t="str">
            <v>VENTILADOR INTERNO 6489 004-4</v>
          </cell>
          <cell r="C260" t="str">
            <v>LOTE 1</v>
          </cell>
          <cell r="D260" t="str">
            <v>V2</v>
          </cell>
          <cell r="E260" t="str">
            <v/>
          </cell>
          <cell r="F260" t="str">
            <v>C080100</v>
          </cell>
          <cell r="G260">
            <v>4</v>
          </cell>
          <cell r="H260">
            <v>0</v>
          </cell>
          <cell r="I260">
            <v>0</v>
          </cell>
          <cell r="J260" t="str">
            <v/>
          </cell>
          <cell r="K260" t="str">
            <v>UN</v>
          </cell>
          <cell r="L260" t="str">
            <v/>
          </cell>
          <cell r="M260" t="str">
            <v>1</v>
          </cell>
          <cell r="N260">
            <v>1</v>
          </cell>
          <cell r="O260">
            <v>4</v>
          </cell>
          <cell r="P260">
            <v>4</v>
          </cell>
        </row>
        <row r="261">
          <cell r="A261">
            <v>281816</v>
          </cell>
          <cell r="B261" t="str">
            <v>CONDENSADOR IGBT</v>
          </cell>
          <cell r="C261" t="str">
            <v>LOTE 1</v>
          </cell>
          <cell r="D261" t="str">
            <v>V1</v>
          </cell>
          <cell r="E261" t="str">
            <v/>
          </cell>
          <cell r="F261" t="str">
            <v>C080100</v>
          </cell>
          <cell r="G261">
            <v>44</v>
          </cell>
          <cell r="H261">
            <v>13</v>
          </cell>
          <cell r="I261">
            <v>14</v>
          </cell>
          <cell r="J261">
            <v>40.615384615384613</v>
          </cell>
          <cell r="K261" t="str">
            <v>UN</v>
          </cell>
          <cell r="L261" t="str">
            <v/>
          </cell>
          <cell r="M261" t="str">
            <v>1</v>
          </cell>
          <cell r="N261">
            <v>14</v>
          </cell>
          <cell r="O261">
            <v>56</v>
          </cell>
          <cell r="P261">
            <v>56</v>
          </cell>
        </row>
        <row r="262">
          <cell r="A262">
            <v>281817</v>
          </cell>
          <cell r="B262" t="str">
            <v>RESISTENCIA DESCARGA FILTRO</v>
          </cell>
          <cell r="C262" t="str">
            <v>LOTE 1</v>
          </cell>
          <cell r="D262" t="str">
            <v>V2</v>
          </cell>
          <cell r="E262" t="str">
            <v/>
          </cell>
          <cell r="F262" t="str">
            <v>C080100</v>
          </cell>
          <cell r="G262">
            <v>2</v>
          </cell>
          <cell r="H262">
            <v>0</v>
          </cell>
          <cell r="I262">
            <v>0</v>
          </cell>
          <cell r="J262" t="str">
            <v/>
          </cell>
          <cell r="K262" t="str">
            <v>UN</v>
          </cell>
          <cell r="L262" t="str">
            <v/>
          </cell>
          <cell r="M262" t="str">
            <v>1</v>
          </cell>
          <cell r="N262">
            <v>1</v>
          </cell>
          <cell r="O262">
            <v>4</v>
          </cell>
          <cell r="P262">
            <v>4</v>
          </cell>
        </row>
        <row r="263">
          <cell r="A263">
            <v>281924</v>
          </cell>
          <cell r="B263" t="str">
            <v>RESISTENCIA DE CARGA 1R1</v>
          </cell>
          <cell r="C263" t="str">
            <v>LOTE 1</v>
          </cell>
          <cell r="D263" t="str">
            <v>V1</v>
          </cell>
          <cell r="E263" t="str">
            <v/>
          </cell>
          <cell r="F263" t="str">
            <v>C080100</v>
          </cell>
          <cell r="G263">
            <v>4</v>
          </cell>
          <cell r="H263">
            <v>0</v>
          </cell>
          <cell r="I263">
            <v>0</v>
          </cell>
          <cell r="J263" t="str">
            <v/>
          </cell>
          <cell r="K263" t="str">
            <v>UN</v>
          </cell>
          <cell r="L263" t="str">
            <v/>
          </cell>
          <cell r="M263" t="str">
            <v>1</v>
          </cell>
          <cell r="N263">
            <v>1</v>
          </cell>
          <cell r="O263">
            <v>4</v>
          </cell>
          <cell r="P263">
            <v>4</v>
          </cell>
        </row>
        <row r="264">
          <cell r="A264">
            <v>282507</v>
          </cell>
          <cell r="B264" t="str">
            <v>CONECTOR HEMBRA USB 4m CARGA MOVIL</v>
          </cell>
          <cell r="C264" t="str">
            <v>LOTE 1</v>
          </cell>
          <cell r="D264" t="str">
            <v>V2</v>
          </cell>
          <cell r="E264" t="str">
            <v/>
          </cell>
          <cell r="F264" t="str">
            <v>C080100</v>
          </cell>
          <cell r="G264">
            <v>12</v>
          </cell>
          <cell r="H264">
            <v>2</v>
          </cell>
          <cell r="I264">
            <v>5</v>
          </cell>
          <cell r="J264">
            <v>72</v>
          </cell>
          <cell r="K264" t="str">
            <v>UN</v>
          </cell>
          <cell r="L264" t="str">
            <v/>
          </cell>
          <cell r="M264" t="str">
            <v>1</v>
          </cell>
          <cell r="N264">
            <v>5</v>
          </cell>
          <cell r="O264">
            <v>20</v>
          </cell>
          <cell r="P264">
            <v>20</v>
          </cell>
        </row>
        <row r="265">
          <cell r="A265">
            <v>283016</v>
          </cell>
          <cell r="B265" t="str">
            <v>RESISTENCIA 1W  0,1% 66,66</v>
          </cell>
          <cell r="C265" t="str">
            <v>LOTE 1</v>
          </cell>
          <cell r="D265" t="str">
            <v>V2</v>
          </cell>
          <cell r="E265" t="str">
            <v/>
          </cell>
          <cell r="F265" t="str">
            <v>C080100</v>
          </cell>
          <cell r="G265">
            <v>2</v>
          </cell>
          <cell r="H265">
            <v>0</v>
          </cell>
          <cell r="I265">
            <v>1</v>
          </cell>
          <cell r="J265" t="str">
            <v/>
          </cell>
          <cell r="K265" t="str">
            <v>UN</v>
          </cell>
          <cell r="L265" t="str">
            <v/>
          </cell>
          <cell r="M265" t="str">
            <v>1</v>
          </cell>
          <cell r="N265">
            <v>1</v>
          </cell>
          <cell r="O265">
            <v>4</v>
          </cell>
          <cell r="P265">
            <v>4</v>
          </cell>
        </row>
        <row r="266">
          <cell r="A266">
            <v>303006</v>
          </cell>
          <cell r="B266" t="str">
            <v>LED AMARILLO 24V.</v>
          </cell>
          <cell r="C266" t="str">
            <v>LOTE 1</v>
          </cell>
          <cell r="D266" t="str">
            <v>V1</v>
          </cell>
          <cell r="E266" t="str">
            <v/>
          </cell>
          <cell r="F266" t="str">
            <v>C080100</v>
          </cell>
          <cell r="G266">
            <v>200</v>
          </cell>
          <cell r="H266">
            <v>0</v>
          </cell>
          <cell r="I266">
            <v>0</v>
          </cell>
          <cell r="J266" t="str">
            <v/>
          </cell>
          <cell r="K266" t="str">
            <v>UN</v>
          </cell>
          <cell r="L266" t="str">
            <v/>
          </cell>
          <cell r="M266" t="str">
            <v>1</v>
          </cell>
          <cell r="N266">
            <v>1</v>
          </cell>
          <cell r="O266">
            <v>4</v>
          </cell>
          <cell r="P266">
            <v>4</v>
          </cell>
        </row>
        <row r="267">
          <cell r="A267">
            <v>382356</v>
          </cell>
          <cell r="B267" t="str">
            <v>CONECTOR HEMBRA USB 1,5m CARGA MOVIL</v>
          </cell>
          <cell r="C267" t="str">
            <v>LOTE 1</v>
          </cell>
          <cell r="D267" t="str">
            <v>V1</v>
          </cell>
          <cell r="E267" t="str">
            <v/>
          </cell>
          <cell r="F267" t="str">
            <v>C080100</v>
          </cell>
          <cell r="G267">
            <v>71</v>
          </cell>
          <cell r="H267">
            <v>73</v>
          </cell>
          <cell r="I267">
            <v>69</v>
          </cell>
          <cell r="J267">
            <v>11.671232876712329</v>
          </cell>
          <cell r="K267" t="str">
            <v>UN</v>
          </cell>
          <cell r="L267" t="str">
            <v/>
          </cell>
          <cell r="M267" t="str">
            <v>1</v>
          </cell>
          <cell r="N267">
            <v>73</v>
          </cell>
          <cell r="O267">
            <v>292</v>
          </cell>
          <cell r="P267">
            <v>292</v>
          </cell>
        </row>
        <row r="268">
          <cell r="A268">
            <v>386401</v>
          </cell>
          <cell r="B268" t="str">
            <v>TRANSDUCTOR BAJA PRESION 2CP5-46</v>
          </cell>
          <cell r="C268" t="str">
            <v>LOTE 1</v>
          </cell>
          <cell r="D268" t="str">
            <v>V1</v>
          </cell>
          <cell r="E268" t="str">
            <v/>
          </cell>
          <cell r="F268" t="str">
            <v>C080100</v>
          </cell>
          <cell r="G268">
            <v>10</v>
          </cell>
          <cell r="H268">
            <v>0</v>
          </cell>
          <cell r="I268">
            <v>12</v>
          </cell>
          <cell r="J268" t="str">
            <v/>
          </cell>
          <cell r="K268" t="str">
            <v>UN</v>
          </cell>
          <cell r="L268" t="str">
            <v/>
          </cell>
          <cell r="M268" t="str">
            <v>1</v>
          </cell>
          <cell r="N268">
            <v>12</v>
          </cell>
          <cell r="O268">
            <v>48</v>
          </cell>
          <cell r="P268">
            <v>48</v>
          </cell>
        </row>
        <row r="269">
          <cell r="A269">
            <v>386402</v>
          </cell>
          <cell r="B269" t="str">
            <v>TRANSDUCTOR ALTA PRESION 2CP5-47</v>
          </cell>
          <cell r="C269" t="str">
            <v>LOTE 1</v>
          </cell>
          <cell r="D269" t="str">
            <v>V2</v>
          </cell>
          <cell r="E269" t="str">
            <v/>
          </cell>
          <cell r="F269" t="str">
            <v>C080100</v>
          </cell>
          <cell r="G269">
            <v>12</v>
          </cell>
          <cell r="H269">
            <v>3</v>
          </cell>
          <cell r="I269">
            <v>10</v>
          </cell>
          <cell r="J269">
            <v>48</v>
          </cell>
          <cell r="K269" t="str">
            <v>UN</v>
          </cell>
          <cell r="L269" t="str">
            <v/>
          </cell>
          <cell r="M269" t="str">
            <v>1</v>
          </cell>
          <cell r="N269">
            <v>10</v>
          </cell>
          <cell r="O269">
            <v>40</v>
          </cell>
          <cell r="P269">
            <v>40</v>
          </cell>
        </row>
        <row r="270">
          <cell r="A270">
            <v>400435</v>
          </cell>
          <cell r="B270" t="str">
            <v>MODULO SECRETORES 24V</v>
          </cell>
          <cell r="C270" t="str">
            <v>LOTE 1</v>
          </cell>
          <cell r="D270" t="str">
            <v>V2</v>
          </cell>
          <cell r="E270" t="str">
            <v/>
          </cell>
          <cell r="F270" t="str">
            <v>C080100</v>
          </cell>
          <cell r="G270">
            <v>4</v>
          </cell>
          <cell r="H270">
            <v>0</v>
          </cell>
          <cell r="I270">
            <v>0</v>
          </cell>
          <cell r="J270" t="str">
            <v/>
          </cell>
          <cell r="K270" t="str">
            <v>UN</v>
          </cell>
          <cell r="L270" t="str">
            <v/>
          </cell>
          <cell r="M270" t="str">
            <v>1</v>
          </cell>
          <cell r="N270">
            <v>1</v>
          </cell>
          <cell r="O270">
            <v>4</v>
          </cell>
          <cell r="P270">
            <v>4</v>
          </cell>
        </row>
        <row r="271">
          <cell r="A271">
            <v>400436</v>
          </cell>
          <cell r="B271" t="str">
            <v>MODULO SECRETORES 12V</v>
          </cell>
          <cell r="C271" t="str">
            <v>LOTE 1</v>
          </cell>
          <cell r="D271" t="str">
            <v>V2</v>
          </cell>
          <cell r="E271" t="str">
            <v/>
          </cell>
          <cell r="F271" t="str">
            <v>C080100</v>
          </cell>
          <cell r="G271">
            <v>3</v>
          </cell>
          <cell r="H271">
            <v>0</v>
          </cell>
          <cell r="I271">
            <v>0</v>
          </cell>
          <cell r="J271" t="str">
            <v/>
          </cell>
          <cell r="K271" t="str">
            <v>UN</v>
          </cell>
          <cell r="L271" t="str">
            <v/>
          </cell>
          <cell r="M271" t="str">
            <v>1</v>
          </cell>
          <cell r="N271">
            <v>1</v>
          </cell>
          <cell r="O271">
            <v>4</v>
          </cell>
          <cell r="P271">
            <v>4</v>
          </cell>
        </row>
        <row r="272">
          <cell r="A272">
            <v>400446</v>
          </cell>
          <cell r="B272" t="str">
            <v>CENTRAL INTERMITENTE</v>
          </cell>
          <cell r="C272" t="str">
            <v>LOTE 1</v>
          </cell>
          <cell r="D272" t="str">
            <v>V2</v>
          </cell>
          <cell r="E272" t="str">
            <v/>
          </cell>
          <cell r="F272" t="str">
            <v>C080100</v>
          </cell>
          <cell r="G272">
            <v>1</v>
          </cell>
          <cell r="H272">
            <v>0</v>
          </cell>
          <cell r="I272">
            <v>0</v>
          </cell>
          <cell r="J272" t="str">
            <v/>
          </cell>
          <cell r="K272" t="str">
            <v>UN</v>
          </cell>
          <cell r="L272" t="str">
            <v/>
          </cell>
          <cell r="M272" t="str">
            <v>1</v>
          </cell>
          <cell r="N272">
            <v>1</v>
          </cell>
          <cell r="O272">
            <v>4</v>
          </cell>
          <cell r="P272">
            <v>4</v>
          </cell>
        </row>
        <row r="273">
          <cell r="A273">
            <v>400447</v>
          </cell>
          <cell r="B273" t="str">
            <v>RESISTENCIA 17W</v>
          </cell>
          <cell r="C273" t="str">
            <v>LOTE 1</v>
          </cell>
          <cell r="D273" t="str">
            <v>V2</v>
          </cell>
          <cell r="E273" t="str">
            <v/>
          </cell>
          <cell r="F273" t="str">
            <v>C080100</v>
          </cell>
          <cell r="G273">
            <v>2</v>
          </cell>
          <cell r="H273">
            <v>0</v>
          </cell>
          <cell r="I273">
            <v>0</v>
          </cell>
          <cell r="J273" t="str">
            <v/>
          </cell>
          <cell r="K273" t="str">
            <v>UN</v>
          </cell>
          <cell r="L273" t="str">
            <v/>
          </cell>
          <cell r="M273" t="str">
            <v>1</v>
          </cell>
          <cell r="N273">
            <v>1</v>
          </cell>
          <cell r="O273">
            <v>4</v>
          </cell>
          <cell r="P273">
            <v>4</v>
          </cell>
        </row>
        <row r="274">
          <cell r="A274">
            <v>400448</v>
          </cell>
          <cell r="B274" t="str">
            <v>RESISTENCIA 68 OHM. 28W</v>
          </cell>
          <cell r="C274" t="str">
            <v>LOTE 1</v>
          </cell>
          <cell r="D274" t="str">
            <v>V2</v>
          </cell>
          <cell r="E274" t="str">
            <v/>
          </cell>
          <cell r="F274" t="str">
            <v>C080100</v>
          </cell>
          <cell r="G274">
            <v>5</v>
          </cell>
          <cell r="H274">
            <v>0</v>
          </cell>
          <cell r="I274">
            <v>0</v>
          </cell>
          <cell r="J274" t="str">
            <v/>
          </cell>
          <cell r="K274" t="str">
            <v>UN</v>
          </cell>
          <cell r="L274" t="str">
            <v/>
          </cell>
          <cell r="M274" t="str">
            <v>1</v>
          </cell>
          <cell r="N274">
            <v>1</v>
          </cell>
          <cell r="O274">
            <v>4</v>
          </cell>
          <cell r="P274">
            <v>4</v>
          </cell>
        </row>
        <row r="275">
          <cell r="A275">
            <v>10643</v>
          </cell>
          <cell r="B275" t="str">
            <v>TECLADO MARCADOR PUPITRE REINSA 900</v>
          </cell>
          <cell r="C275" t="str">
            <v>LOTE 1</v>
          </cell>
          <cell r="D275" t="str">
            <v>V2</v>
          </cell>
          <cell r="E275" t="str">
            <v/>
          </cell>
          <cell r="F275" t="str">
            <v>C080100</v>
          </cell>
          <cell r="G275">
            <v>17</v>
          </cell>
          <cell r="H275">
            <v>3</v>
          </cell>
          <cell r="I275">
            <v>9</v>
          </cell>
          <cell r="J275">
            <v>68</v>
          </cell>
          <cell r="K275" t="str">
            <v>UN</v>
          </cell>
          <cell r="L275" t="str">
            <v/>
          </cell>
          <cell r="M275" t="str">
            <v>1</v>
          </cell>
          <cell r="N275">
            <v>9</v>
          </cell>
          <cell r="O275">
            <v>36</v>
          </cell>
          <cell r="P275">
            <v>36</v>
          </cell>
        </row>
        <row r="276">
          <cell r="A276">
            <v>10830</v>
          </cell>
          <cell r="B276" t="str">
            <v>CARGA COAXIAL 50 OHMS.1W.CONECTOR TIPO N</v>
          </cell>
          <cell r="C276" t="str">
            <v>LOTE 1</v>
          </cell>
          <cell r="D276" t="str">
            <v>V2</v>
          </cell>
          <cell r="E276" t="str">
            <v/>
          </cell>
          <cell r="F276" t="str">
            <v>C080100</v>
          </cell>
          <cell r="G276">
            <v>61</v>
          </cell>
          <cell r="H276">
            <v>20</v>
          </cell>
          <cell r="I276">
            <v>42</v>
          </cell>
          <cell r="J276">
            <v>36.599999999999994</v>
          </cell>
          <cell r="K276" t="str">
            <v>UN</v>
          </cell>
          <cell r="L276" t="str">
            <v/>
          </cell>
          <cell r="M276" t="str">
            <v>1</v>
          </cell>
          <cell r="N276">
            <v>42</v>
          </cell>
          <cell r="O276">
            <v>168</v>
          </cell>
          <cell r="P276">
            <v>168</v>
          </cell>
        </row>
        <row r="277">
          <cell r="A277">
            <v>12019</v>
          </cell>
          <cell r="B277" t="str">
            <v>CARGADOR GOOD-SHE TECH GS-551</v>
          </cell>
          <cell r="C277" t="str">
            <v>LOTE 1</v>
          </cell>
          <cell r="D277" t="str">
            <v>V2</v>
          </cell>
          <cell r="E277" t="str">
            <v/>
          </cell>
          <cell r="F277" t="str">
            <v>C080100</v>
          </cell>
          <cell r="G277">
            <v>236</v>
          </cell>
          <cell r="H277">
            <v>356</v>
          </cell>
          <cell r="I277">
            <v>473</v>
          </cell>
          <cell r="J277">
            <v>7.9550561797752799</v>
          </cell>
          <cell r="K277" t="str">
            <v>UN</v>
          </cell>
          <cell r="L277" t="str">
            <v/>
          </cell>
          <cell r="M277" t="str">
            <v>1</v>
          </cell>
          <cell r="N277">
            <v>473</v>
          </cell>
          <cell r="O277">
            <v>1892</v>
          </cell>
          <cell r="P277">
            <v>1892</v>
          </cell>
        </row>
        <row r="278">
          <cell r="A278">
            <v>14103</v>
          </cell>
          <cell r="B278" t="str">
            <v>INTERRUPTOR CORTE TAPA 060000772</v>
          </cell>
          <cell r="C278" t="str">
            <v>LOTE 1</v>
          </cell>
          <cell r="D278" t="str">
            <v>V1</v>
          </cell>
          <cell r="E278" t="str">
            <v/>
          </cell>
          <cell r="F278" t="str">
            <v>C080100</v>
          </cell>
          <cell r="G278">
            <v>7</v>
          </cell>
          <cell r="H278">
            <v>0</v>
          </cell>
          <cell r="I278">
            <v>3</v>
          </cell>
          <cell r="J278" t="str">
            <v/>
          </cell>
          <cell r="K278" t="str">
            <v>UN</v>
          </cell>
          <cell r="L278" t="str">
            <v/>
          </cell>
          <cell r="M278" t="str">
            <v>1</v>
          </cell>
          <cell r="N278">
            <v>3</v>
          </cell>
          <cell r="O278">
            <v>12</v>
          </cell>
          <cell r="P278">
            <v>12</v>
          </cell>
        </row>
        <row r="279">
          <cell r="A279">
            <v>15849</v>
          </cell>
          <cell r="B279" t="str">
            <v>MICRO DE ALARGAMIENTO CADENA DE PELDAÑOS</v>
          </cell>
          <cell r="C279" t="str">
            <v>LOTE 1</v>
          </cell>
          <cell r="D279" t="str">
            <v>V1</v>
          </cell>
          <cell r="E279" t="str">
            <v/>
          </cell>
          <cell r="F279" t="str">
            <v>C080100</v>
          </cell>
          <cell r="G279">
            <v>3</v>
          </cell>
          <cell r="H279">
            <v>9</v>
          </cell>
          <cell r="I279">
            <v>13</v>
          </cell>
          <cell r="J279">
            <v>4</v>
          </cell>
          <cell r="K279" t="str">
            <v>UN</v>
          </cell>
          <cell r="L279" t="str">
            <v/>
          </cell>
          <cell r="M279" t="str">
            <v>1</v>
          </cell>
          <cell r="N279">
            <v>13</v>
          </cell>
          <cell r="O279">
            <v>52</v>
          </cell>
          <cell r="P279">
            <v>52</v>
          </cell>
        </row>
        <row r="280">
          <cell r="A280">
            <v>16388</v>
          </cell>
          <cell r="B280" t="str">
            <v>RECTIFICADOR FRENO BINDER 33 433 10A03</v>
          </cell>
          <cell r="C280" t="str">
            <v>LOTE 1</v>
          </cell>
          <cell r="D280" t="str">
            <v>V1</v>
          </cell>
          <cell r="E280" t="str">
            <v/>
          </cell>
          <cell r="F280" t="str">
            <v>C080100</v>
          </cell>
          <cell r="G280">
            <v>35</v>
          </cell>
          <cell r="H280">
            <v>29</v>
          </cell>
          <cell r="I280">
            <v>39</v>
          </cell>
          <cell r="J280">
            <v>14.482758620689655</v>
          </cell>
          <cell r="K280" t="str">
            <v>UN</v>
          </cell>
          <cell r="L280" t="str">
            <v/>
          </cell>
          <cell r="M280" t="str">
            <v>1</v>
          </cell>
          <cell r="N280">
            <v>39</v>
          </cell>
          <cell r="O280">
            <v>156</v>
          </cell>
          <cell r="P280">
            <v>156</v>
          </cell>
        </row>
        <row r="281">
          <cell r="A281">
            <v>16918</v>
          </cell>
          <cell r="B281" t="str">
            <v>RECTIFICADOR FRENO BINDER 33 433 10A03</v>
          </cell>
          <cell r="C281" t="str">
            <v>LOTE 1</v>
          </cell>
          <cell r="D281" t="str">
            <v>V2</v>
          </cell>
          <cell r="E281" t="str">
            <v/>
          </cell>
          <cell r="F281" t="str">
            <v>C080100</v>
          </cell>
          <cell r="G281">
            <v>6</v>
          </cell>
          <cell r="H281">
            <v>1</v>
          </cell>
          <cell r="I281">
            <v>3</v>
          </cell>
          <cell r="J281">
            <v>72</v>
          </cell>
          <cell r="K281" t="str">
            <v>UN</v>
          </cell>
          <cell r="L281" t="str">
            <v/>
          </cell>
          <cell r="M281" t="str">
            <v>1</v>
          </cell>
          <cell r="N281">
            <v>3</v>
          </cell>
          <cell r="O281">
            <v>12</v>
          </cell>
          <cell r="P281">
            <v>12</v>
          </cell>
        </row>
        <row r="282">
          <cell r="A282">
            <v>75772</v>
          </cell>
          <cell r="B282" t="str">
            <v>BANDA RESIS.25X2 NiCr8020 1,12 Ohm(15Mts</v>
          </cell>
          <cell r="C282" t="str">
            <v>LOTE 1</v>
          </cell>
          <cell r="D282" t="str">
            <v>V2</v>
          </cell>
          <cell r="E282" t="str">
            <v/>
          </cell>
          <cell r="F282" t="str">
            <v>C080100</v>
          </cell>
          <cell r="G282">
            <v>75</v>
          </cell>
          <cell r="H282">
            <v>0</v>
          </cell>
          <cell r="I282">
            <v>90</v>
          </cell>
          <cell r="J282" t="str">
            <v/>
          </cell>
          <cell r="K282" t="str">
            <v>M</v>
          </cell>
          <cell r="L282" t="str">
            <v>UN</v>
          </cell>
          <cell r="M282">
            <v>15</v>
          </cell>
          <cell r="N282">
            <v>90</v>
          </cell>
          <cell r="O282">
            <v>360</v>
          </cell>
          <cell r="P282">
            <v>24</v>
          </cell>
        </row>
        <row r="283">
          <cell r="A283">
            <v>78135</v>
          </cell>
          <cell r="B283" t="str">
            <v>ZUMBADOR AVISO SELECTOR PUERTAS</v>
          </cell>
          <cell r="C283" t="str">
            <v>LOTE 1</v>
          </cell>
          <cell r="D283" t="str">
            <v>V2</v>
          </cell>
          <cell r="E283" t="str">
            <v/>
          </cell>
          <cell r="F283" t="str">
            <v>C080100</v>
          </cell>
          <cell r="G283">
            <v>7</v>
          </cell>
          <cell r="H283">
            <v>1</v>
          </cell>
          <cell r="I283">
            <v>1</v>
          </cell>
          <cell r="J283">
            <v>84</v>
          </cell>
          <cell r="K283" t="str">
            <v>UN</v>
          </cell>
          <cell r="L283" t="str">
            <v/>
          </cell>
          <cell r="M283" t="str">
            <v>1</v>
          </cell>
          <cell r="N283">
            <v>1</v>
          </cell>
          <cell r="O283">
            <v>4</v>
          </cell>
          <cell r="P283">
            <v>4</v>
          </cell>
        </row>
        <row r="284">
          <cell r="A284">
            <v>86107</v>
          </cell>
          <cell r="B284" t="str">
            <v>PRESOSTATO SAFECK VENTIL.REF.604.9200021</v>
          </cell>
          <cell r="C284" t="str">
            <v>LOTE 1</v>
          </cell>
          <cell r="D284" t="str">
            <v>V1</v>
          </cell>
          <cell r="E284" t="str">
            <v/>
          </cell>
          <cell r="F284" t="str">
            <v>C080100</v>
          </cell>
          <cell r="G284">
            <v>61</v>
          </cell>
          <cell r="H284">
            <v>49</v>
          </cell>
          <cell r="I284">
            <v>53</v>
          </cell>
          <cell r="J284">
            <v>14.938775510204081</v>
          </cell>
          <cell r="K284" t="str">
            <v>UN</v>
          </cell>
          <cell r="L284" t="str">
            <v/>
          </cell>
          <cell r="M284" t="str">
            <v>1</v>
          </cell>
          <cell r="N284">
            <v>53</v>
          </cell>
          <cell r="O284">
            <v>212</v>
          </cell>
          <cell r="P284">
            <v>212</v>
          </cell>
        </row>
        <row r="285">
          <cell r="A285">
            <v>87816</v>
          </cell>
          <cell r="B285" t="str">
            <v>DIODO VISHAY P600M-E3/54</v>
          </cell>
          <cell r="C285" t="str">
            <v>LOTE 1</v>
          </cell>
          <cell r="D285" t="str">
            <v>V2</v>
          </cell>
          <cell r="E285" t="str">
            <v/>
          </cell>
          <cell r="F285" t="str">
            <v>C080100</v>
          </cell>
          <cell r="G285">
            <v>55</v>
          </cell>
          <cell r="H285">
            <v>0</v>
          </cell>
          <cell r="I285">
            <v>0</v>
          </cell>
          <cell r="J285" t="str">
            <v/>
          </cell>
          <cell r="K285" t="str">
            <v>UN</v>
          </cell>
          <cell r="L285" t="str">
            <v/>
          </cell>
          <cell r="M285" t="str">
            <v>1</v>
          </cell>
          <cell r="N285">
            <v>1</v>
          </cell>
          <cell r="O285">
            <v>4</v>
          </cell>
          <cell r="P285">
            <v>4</v>
          </cell>
        </row>
        <row r="286">
          <cell r="A286">
            <v>87818</v>
          </cell>
          <cell r="B286" t="str">
            <v>(4K14) RELE FINDER 46.61.9.024.4000T</v>
          </cell>
          <cell r="C286" t="str">
            <v>LOTE 1</v>
          </cell>
          <cell r="D286" t="str">
            <v>V2</v>
          </cell>
          <cell r="E286" t="str">
            <v/>
          </cell>
          <cell r="F286" t="str">
            <v>C080100</v>
          </cell>
          <cell r="G286">
            <v>3</v>
          </cell>
          <cell r="H286">
            <v>2</v>
          </cell>
          <cell r="I286">
            <v>2</v>
          </cell>
          <cell r="J286">
            <v>18</v>
          </cell>
          <cell r="K286" t="str">
            <v>UN</v>
          </cell>
          <cell r="L286" t="str">
            <v/>
          </cell>
          <cell r="M286" t="str">
            <v>1</v>
          </cell>
          <cell r="N286">
            <v>2</v>
          </cell>
          <cell r="O286">
            <v>8</v>
          </cell>
          <cell r="P286">
            <v>8</v>
          </cell>
        </row>
        <row r="287">
          <cell r="A287">
            <v>87819</v>
          </cell>
          <cell r="B287" t="str">
            <v>(4K14) BASE RELE FINDER 97.01.7 SMA</v>
          </cell>
          <cell r="C287" t="str">
            <v>LOTE 1</v>
          </cell>
          <cell r="D287" t="str">
            <v>V2</v>
          </cell>
          <cell r="E287" t="str">
            <v/>
          </cell>
          <cell r="F287" t="str">
            <v>C080100</v>
          </cell>
          <cell r="G287">
            <v>5</v>
          </cell>
          <cell r="H287">
            <v>0</v>
          </cell>
          <cell r="I287">
            <v>0</v>
          </cell>
          <cell r="J287" t="str">
            <v/>
          </cell>
          <cell r="K287" t="str">
            <v>UN</v>
          </cell>
          <cell r="L287" t="str">
            <v/>
          </cell>
          <cell r="M287" t="str">
            <v>1</v>
          </cell>
          <cell r="N287">
            <v>1</v>
          </cell>
          <cell r="O287">
            <v>4</v>
          </cell>
          <cell r="P287">
            <v>4</v>
          </cell>
        </row>
        <row r="288">
          <cell r="A288">
            <v>88192</v>
          </cell>
          <cell r="B288" t="str">
            <v>FINAL CARRERA</v>
          </cell>
          <cell r="C288" t="str">
            <v>LOTE 1</v>
          </cell>
          <cell r="D288" t="str">
            <v>V2</v>
          </cell>
          <cell r="E288" t="str">
            <v/>
          </cell>
          <cell r="F288" t="str">
            <v>C080100</v>
          </cell>
          <cell r="G288">
            <v>1</v>
          </cell>
          <cell r="H288">
            <v>5</v>
          </cell>
          <cell r="I288">
            <v>3</v>
          </cell>
          <cell r="J288">
            <v>2.4000000000000004</v>
          </cell>
          <cell r="K288" t="str">
            <v>UN</v>
          </cell>
          <cell r="L288" t="str">
            <v/>
          </cell>
          <cell r="M288" t="str">
            <v>1</v>
          </cell>
          <cell r="N288">
            <v>5</v>
          </cell>
          <cell r="O288">
            <v>20</v>
          </cell>
          <cell r="P288">
            <v>20</v>
          </cell>
        </row>
        <row r="289">
          <cell r="A289">
            <v>89216</v>
          </cell>
          <cell r="B289" t="str">
            <v>LIMITADOR PRESION R</v>
          </cell>
          <cell r="C289" t="str">
            <v>LOTE 1</v>
          </cell>
          <cell r="D289" t="str">
            <v>V1</v>
          </cell>
          <cell r="E289" t="str">
            <v/>
          </cell>
          <cell r="F289" t="str">
            <v>C080100</v>
          </cell>
          <cell r="G289">
            <v>26</v>
          </cell>
          <cell r="H289">
            <v>24</v>
          </cell>
          <cell r="I289">
            <v>19</v>
          </cell>
          <cell r="J289">
            <v>13</v>
          </cell>
          <cell r="K289" t="str">
            <v>UN</v>
          </cell>
          <cell r="L289" t="str">
            <v/>
          </cell>
          <cell r="M289" t="str">
            <v>1</v>
          </cell>
          <cell r="N289">
            <v>24</v>
          </cell>
          <cell r="O289">
            <v>96</v>
          </cell>
          <cell r="P289">
            <v>96</v>
          </cell>
        </row>
        <row r="290">
          <cell r="A290">
            <v>111747</v>
          </cell>
          <cell r="B290" t="str">
            <v>MICRORUPTOR FINAL CARRERA 21-10</v>
          </cell>
          <cell r="C290" t="str">
            <v>LOTE 1</v>
          </cell>
          <cell r="D290" t="str">
            <v>V2</v>
          </cell>
          <cell r="E290" t="str">
            <v/>
          </cell>
          <cell r="F290" t="str">
            <v>C080100</v>
          </cell>
          <cell r="G290">
            <v>1</v>
          </cell>
          <cell r="H290">
            <v>0</v>
          </cell>
          <cell r="I290">
            <v>3</v>
          </cell>
          <cell r="J290" t="str">
            <v/>
          </cell>
          <cell r="K290" t="str">
            <v>UN</v>
          </cell>
          <cell r="L290" t="str">
            <v/>
          </cell>
          <cell r="M290" t="str">
            <v>1</v>
          </cell>
          <cell r="N290">
            <v>3</v>
          </cell>
          <cell r="O290">
            <v>12</v>
          </cell>
          <cell r="P290">
            <v>12</v>
          </cell>
        </row>
        <row r="291">
          <cell r="A291">
            <v>115802</v>
          </cell>
          <cell r="B291" t="str">
            <v>MICRO ALARGAMIENTO CADENA PELDAÑOS</v>
          </cell>
          <cell r="C291" t="str">
            <v>LOTE 1</v>
          </cell>
          <cell r="D291" t="str">
            <v>V2</v>
          </cell>
          <cell r="E291" t="str">
            <v/>
          </cell>
          <cell r="F291" t="str">
            <v>C080100</v>
          </cell>
          <cell r="G291">
            <v>19</v>
          </cell>
          <cell r="H291">
            <v>19</v>
          </cell>
          <cell r="I291">
            <v>36</v>
          </cell>
          <cell r="J291">
            <v>12</v>
          </cell>
          <cell r="K291" t="str">
            <v>UN</v>
          </cell>
          <cell r="L291" t="str">
            <v/>
          </cell>
          <cell r="M291" t="str">
            <v>1</v>
          </cell>
          <cell r="N291">
            <v>36</v>
          </cell>
          <cell r="O291">
            <v>144</v>
          </cell>
          <cell r="P291">
            <v>144</v>
          </cell>
        </row>
        <row r="292">
          <cell r="A292">
            <v>115838</v>
          </cell>
          <cell r="B292" t="str">
            <v>SENSOR AUSENCIA DE PELDAÑO</v>
          </cell>
          <cell r="C292" t="str">
            <v>LOTE 1</v>
          </cell>
          <cell r="D292" t="str">
            <v>V2</v>
          </cell>
          <cell r="E292" t="str">
            <v/>
          </cell>
          <cell r="F292" t="str">
            <v>C080100</v>
          </cell>
          <cell r="G292">
            <v>11</v>
          </cell>
          <cell r="H292">
            <v>2</v>
          </cell>
          <cell r="I292">
            <v>7</v>
          </cell>
          <cell r="J292">
            <v>66</v>
          </cell>
          <cell r="K292" t="str">
            <v>UN</v>
          </cell>
          <cell r="L292" t="str">
            <v/>
          </cell>
          <cell r="M292" t="str">
            <v>1</v>
          </cell>
          <cell r="N292">
            <v>7</v>
          </cell>
          <cell r="O292">
            <v>28</v>
          </cell>
          <cell r="P292">
            <v>28</v>
          </cell>
        </row>
        <row r="293">
          <cell r="A293">
            <v>115841</v>
          </cell>
          <cell r="B293" t="str">
            <v>MICRO TRINQUETE AVANTE (OMRON D4N-8A62)</v>
          </cell>
          <cell r="C293" t="str">
            <v>LOTE 1</v>
          </cell>
          <cell r="D293" t="str">
            <v>V2</v>
          </cell>
          <cell r="E293" t="str">
            <v/>
          </cell>
          <cell r="F293" t="str">
            <v>C080100</v>
          </cell>
          <cell r="G293">
            <v>21</v>
          </cell>
          <cell r="H293">
            <v>7</v>
          </cell>
          <cell r="I293">
            <v>9</v>
          </cell>
          <cell r="J293">
            <v>36</v>
          </cell>
          <cell r="K293" t="str">
            <v>UN</v>
          </cell>
          <cell r="L293" t="str">
            <v/>
          </cell>
          <cell r="M293" t="str">
            <v>1</v>
          </cell>
          <cell r="N293">
            <v>9</v>
          </cell>
          <cell r="O293">
            <v>36</v>
          </cell>
          <cell r="P293">
            <v>36</v>
          </cell>
        </row>
        <row r="294">
          <cell r="A294">
            <v>116373</v>
          </cell>
          <cell r="B294" t="str">
            <v>SENSOR AUSENCIA PELDAÑO TELEMECAN.TUGELA</v>
          </cell>
          <cell r="C294" t="str">
            <v>LOTE 1</v>
          </cell>
          <cell r="D294" t="str">
            <v>V2</v>
          </cell>
          <cell r="E294" t="str">
            <v/>
          </cell>
          <cell r="F294" t="str">
            <v>C080100</v>
          </cell>
          <cell r="G294">
            <v>24</v>
          </cell>
          <cell r="H294">
            <v>12</v>
          </cell>
          <cell r="I294">
            <v>18</v>
          </cell>
          <cell r="J294">
            <v>24</v>
          </cell>
          <cell r="K294" t="str">
            <v>UN</v>
          </cell>
          <cell r="L294" t="str">
            <v/>
          </cell>
          <cell r="M294" t="str">
            <v>1</v>
          </cell>
          <cell r="N294">
            <v>18</v>
          </cell>
          <cell r="O294">
            <v>72</v>
          </cell>
          <cell r="P294">
            <v>72</v>
          </cell>
        </row>
        <row r="295">
          <cell r="A295">
            <v>116388</v>
          </cell>
          <cell r="B295" t="str">
            <v>BOBINA PARA VALVULA SOLENOIDE COD.654914</v>
          </cell>
          <cell r="C295" t="str">
            <v>LOTE 1</v>
          </cell>
          <cell r="D295" t="str">
            <v>V2</v>
          </cell>
          <cell r="E295" t="str">
            <v/>
          </cell>
          <cell r="F295" t="str">
            <v>C080100</v>
          </cell>
          <cell r="G295">
            <v>31</v>
          </cell>
          <cell r="H295">
            <v>3</v>
          </cell>
          <cell r="I295">
            <v>18</v>
          </cell>
          <cell r="J295">
            <v>124</v>
          </cell>
          <cell r="K295" t="str">
            <v>UN</v>
          </cell>
          <cell r="L295" t="str">
            <v/>
          </cell>
          <cell r="M295" t="str">
            <v>1</v>
          </cell>
          <cell r="N295">
            <v>18</v>
          </cell>
          <cell r="O295">
            <v>72</v>
          </cell>
          <cell r="P295">
            <v>72</v>
          </cell>
        </row>
        <row r="296">
          <cell r="A296">
            <v>175050</v>
          </cell>
          <cell r="B296" t="str">
            <v>BOBINA PARA VALVULA SOLENOIDE COD.654914</v>
          </cell>
          <cell r="C296" t="str">
            <v>LOTE 1</v>
          </cell>
          <cell r="D296" t="str">
            <v>V2</v>
          </cell>
          <cell r="E296" t="str">
            <v/>
          </cell>
          <cell r="F296" t="str">
            <v>C080100</v>
          </cell>
          <cell r="G296">
            <v>15</v>
          </cell>
          <cell r="H296">
            <v>11</v>
          </cell>
          <cell r="I296">
            <v>15</v>
          </cell>
          <cell r="J296">
            <v>16.363636363636363</v>
          </cell>
          <cell r="K296" t="str">
            <v>UN</v>
          </cell>
          <cell r="L296" t="str">
            <v/>
          </cell>
          <cell r="M296" t="str">
            <v>1</v>
          </cell>
          <cell r="N296">
            <v>15</v>
          </cell>
          <cell r="O296">
            <v>60</v>
          </cell>
          <cell r="P296">
            <v>60</v>
          </cell>
        </row>
        <row r="297">
          <cell r="A297">
            <v>175058</v>
          </cell>
          <cell r="B297" t="str">
            <v>BOBINA COMPRESOR COD.654E001</v>
          </cell>
          <cell r="C297" t="str">
            <v>LOTE 1</v>
          </cell>
          <cell r="D297" t="str">
            <v>V2</v>
          </cell>
          <cell r="E297" t="str">
            <v/>
          </cell>
          <cell r="F297" t="str">
            <v>C080100</v>
          </cell>
          <cell r="G297">
            <v>17</v>
          </cell>
          <cell r="H297">
            <v>29</v>
          </cell>
          <cell r="I297">
            <v>32</v>
          </cell>
          <cell r="J297">
            <v>7.0344827586206886</v>
          </cell>
          <cell r="K297" t="str">
            <v>UN</v>
          </cell>
          <cell r="L297" t="str">
            <v/>
          </cell>
          <cell r="M297" t="str">
            <v>1</v>
          </cell>
          <cell r="N297">
            <v>32</v>
          </cell>
          <cell r="O297">
            <v>128</v>
          </cell>
          <cell r="P297">
            <v>128</v>
          </cell>
        </row>
        <row r="298">
          <cell r="A298">
            <v>189006</v>
          </cell>
          <cell r="B298" t="str">
            <v>SONDA TERMOSTATICA COMPRESOR</v>
          </cell>
          <cell r="C298" t="str">
            <v>LOTE 1</v>
          </cell>
          <cell r="D298" t="str">
            <v>V1</v>
          </cell>
          <cell r="E298" t="str">
            <v/>
          </cell>
          <cell r="F298" t="str">
            <v>C080100</v>
          </cell>
          <cell r="G298">
            <v>31</v>
          </cell>
          <cell r="H298">
            <v>25</v>
          </cell>
          <cell r="I298">
            <v>31</v>
          </cell>
          <cell r="J298">
            <v>14.879999999999999</v>
          </cell>
          <cell r="K298" t="str">
            <v>UN</v>
          </cell>
          <cell r="L298" t="str">
            <v/>
          </cell>
          <cell r="M298" t="str">
            <v>1</v>
          </cell>
          <cell r="N298">
            <v>31</v>
          </cell>
          <cell r="O298">
            <v>124</v>
          </cell>
          <cell r="P298">
            <v>124</v>
          </cell>
        </row>
        <row r="299">
          <cell r="A299">
            <v>302324</v>
          </cell>
          <cell r="B299" t="str">
            <v>FINAL DE CARRERA FALDON</v>
          </cell>
          <cell r="C299" t="str">
            <v>LOTE 1</v>
          </cell>
          <cell r="D299" t="str">
            <v>V2</v>
          </cell>
          <cell r="E299" t="str">
            <v/>
          </cell>
          <cell r="F299" t="str">
            <v>C080100</v>
          </cell>
          <cell r="G299">
            <v>26</v>
          </cell>
          <cell r="H299">
            <v>5</v>
          </cell>
          <cell r="I299">
            <v>22</v>
          </cell>
          <cell r="J299">
            <v>62.400000000000006</v>
          </cell>
          <cell r="K299" t="str">
            <v>UN</v>
          </cell>
          <cell r="L299" t="str">
            <v/>
          </cell>
          <cell r="M299" t="str">
            <v>1</v>
          </cell>
          <cell r="N299">
            <v>22</v>
          </cell>
          <cell r="O299">
            <v>88</v>
          </cell>
          <cell r="P299">
            <v>88</v>
          </cell>
        </row>
        <row r="300">
          <cell r="A300">
            <v>382403</v>
          </cell>
          <cell r="B300" t="str">
            <v>PILOTO PMR AMBAR</v>
          </cell>
          <cell r="C300" t="str">
            <v>LOTE 1</v>
          </cell>
          <cell r="D300" t="str">
            <v>V2</v>
          </cell>
          <cell r="E300" t="str">
            <v/>
          </cell>
          <cell r="F300" t="str">
            <v>C080100</v>
          </cell>
          <cell r="G300">
            <v>27</v>
          </cell>
          <cell r="H300">
            <v>33</v>
          </cell>
          <cell r="I300">
            <v>71</v>
          </cell>
          <cell r="J300">
            <v>9.8181818181818183</v>
          </cell>
          <cell r="K300" t="str">
            <v>UN</v>
          </cell>
          <cell r="L300" t="str">
            <v/>
          </cell>
          <cell r="M300" t="str">
            <v>1</v>
          </cell>
          <cell r="N300">
            <v>71</v>
          </cell>
          <cell r="O300">
            <v>284</v>
          </cell>
          <cell r="P300">
            <v>284</v>
          </cell>
        </row>
        <row r="301">
          <cell r="A301">
            <v>402017</v>
          </cell>
          <cell r="B301" t="str">
            <v>CONECTOR ELECTROVALVULA SVS</v>
          </cell>
          <cell r="C301" t="str">
            <v>LOTE 1</v>
          </cell>
          <cell r="D301" t="str">
            <v>V2</v>
          </cell>
          <cell r="E301" t="str">
            <v/>
          </cell>
          <cell r="F301" t="str">
            <v>C080100</v>
          </cell>
          <cell r="G301">
            <v>13</v>
          </cell>
          <cell r="H301">
            <v>8</v>
          </cell>
          <cell r="I301">
            <v>8</v>
          </cell>
          <cell r="J301">
            <v>19.5</v>
          </cell>
          <cell r="K301" t="str">
            <v>UN</v>
          </cell>
          <cell r="L301" t="str">
            <v/>
          </cell>
          <cell r="M301" t="str">
            <v>1</v>
          </cell>
          <cell r="N301">
            <v>8</v>
          </cell>
          <cell r="O301">
            <v>32</v>
          </cell>
          <cell r="P301">
            <v>32</v>
          </cell>
        </row>
        <row r="302">
          <cell r="A302">
            <v>86936</v>
          </cell>
          <cell r="B302" t="str">
            <v>RESISTENCIA BOB.GWK 60/56 OHM.</v>
          </cell>
          <cell r="C302" t="str">
            <v>LOTE 1</v>
          </cell>
          <cell r="D302" t="str">
            <v>V2</v>
          </cell>
          <cell r="E302" t="str">
            <v/>
          </cell>
          <cell r="F302" t="str">
            <v>C080100</v>
          </cell>
          <cell r="G302">
            <v>2</v>
          </cell>
          <cell r="H302">
            <v>1</v>
          </cell>
          <cell r="I302">
            <v>3</v>
          </cell>
          <cell r="J302">
            <v>24</v>
          </cell>
          <cell r="K302" t="str">
            <v>UN</v>
          </cell>
          <cell r="M302">
            <v>1</v>
          </cell>
          <cell r="N302">
            <v>3</v>
          </cell>
          <cell r="O302">
            <v>12</v>
          </cell>
          <cell r="P302">
            <v>12</v>
          </cell>
        </row>
        <row r="303">
          <cell r="A303">
            <v>87787</v>
          </cell>
          <cell r="B303" t="str">
            <v>LAMPARA LED 12 V.</v>
          </cell>
          <cell r="C303" t="str">
            <v>LOTE 1</v>
          </cell>
          <cell r="D303" t="str">
            <v>V2</v>
          </cell>
          <cell r="E303" t="str">
            <v/>
          </cell>
          <cell r="F303" t="str">
            <v>C080100</v>
          </cell>
          <cell r="G303">
            <v>20</v>
          </cell>
          <cell r="H303">
            <v>0</v>
          </cell>
          <cell r="I303">
            <v>0</v>
          </cell>
          <cell r="J303" t="str">
            <v/>
          </cell>
          <cell r="K303" t="str">
            <v>UN</v>
          </cell>
          <cell r="M303">
            <v>10</v>
          </cell>
          <cell r="N303">
            <v>1</v>
          </cell>
          <cell r="O303">
            <v>4</v>
          </cell>
          <cell r="P303">
            <v>1</v>
          </cell>
        </row>
        <row r="304">
          <cell r="A304">
            <v>63515</v>
          </cell>
          <cell r="B304" t="str">
            <v>ETIQUETA RFID RESISTENTE LAVADOS</v>
          </cell>
          <cell r="C304" t="str">
            <v>LOTE 1</v>
          </cell>
          <cell r="D304" t="str">
            <v>V1</v>
          </cell>
          <cell r="E304" t="str">
            <v/>
          </cell>
          <cell r="F304" t="str">
            <v>C080100</v>
          </cell>
          <cell r="G304">
            <v>11000</v>
          </cell>
          <cell r="H304">
            <v>7000</v>
          </cell>
          <cell r="I304">
            <v>8000</v>
          </cell>
          <cell r="J304">
            <v>18.857142857142858</v>
          </cell>
          <cell r="K304" t="str">
            <v>UN</v>
          </cell>
          <cell r="M304">
            <v>1</v>
          </cell>
          <cell r="N304">
            <v>8000</v>
          </cell>
          <cell r="O304">
            <v>32000</v>
          </cell>
          <cell r="P304">
            <v>32000</v>
          </cell>
        </row>
        <row r="305">
          <cell r="A305">
            <v>63516</v>
          </cell>
          <cell r="B305" t="str">
            <v>ETIQUETA RFID PLACAS ELECTRONICAS</v>
          </cell>
          <cell r="C305" t="str">
            <v>LOTE 1</v>
          </cell>
          <cell r="D305" t="str">
            <v>V2</v>
          </cell>
          <cell r="E305" t="str">
            <v/>
          </cell>
          <cell r="F305" t="str">
            <v>C080100</v>
          </cell>
          <cell r="G305">
            <v>2108</v>
          </cell>
          <cell r="H305">
            <v>500</v>
          </cell>
          <cell r="I305">
            <v>500</v>
          </cell>
          <cell r="J305">
            <v>50.591999999999999</v>
          </cell>
          <cell r="K305" t="str">
            <v>UN</v>
          </cell>
          <cell r="M305">
            <v>1</v>
          </cell>
          <cell r="N305">
            <v>500</v>
          </cell>
          <cell r="O305">
            <v>2000</v>
          </cell>
          <cell r="P305">
            <v>2000</v>
          </cell>
        </row>
        <row r="306">
          <cell r="A306">
            <v>12363</v>
          </cell>
          <cell r="B306" t="str">
            <v>DIODO DE POTENCIA DSA 705-17 A</v>
          </cell>
          <cell r="C306" t="str">
            <v>LOTE 2</v>
          </cell>
          <cell r="D306" t="str">
            <v>ND</v>
          </cell>
          <cell r="E306" t="str">
            <v/>
          </cell>
          <cell r="F306" t="str">
            <v>C080200</v>
          </cell>
          <cell r="G306">
            <v>0</v>
          </cell>
          <cell r="H306" t="str">
            <v>0</v>
          </cell>
          <cell r="I306" t="str">
            <v>0</v>
          </cell>
          <cell r="J306" t="str">
            <v/>
          </cell>
          <cell r="K306" t="str">
            <v>UN</v>
          </cell>
          <cell r="L306" t="str">
            <v/>
          </cell>
          <cell r="M306" t="str">
            <v>1</v>
          </cell>
          <cell r="N306" t="str">
            <v>0</v>
          </cell>
          <cell r="O306">
            <v>0</v>
          </cell>
          <cell r="P306">
            <v>0</v>
          </cell>
        </row>
        <row r="307">
          <cell r="A307">
            <v>12417</v>
          </cell>
          <cell r="B307" t="str">
            <v>CONDENSADOR 0,47 µF-10+10% Un=3350V</v>
          </cell>
          <cell r="C307" t="str">
            <v>LOTE 2</v>
          </cell>
          <cell r="D307" t="str">
            <v>V2</v>
          </cell>
          <cell r="E307" t="str">
            <v/>
          </cell>
          <cell r="F307" t="str">
            <v>C080200</v>
          </cell>
          <cell r="G307">
            <v>1</v>
          </cell>
          <cell r="H307">
            <v>0</v>
          </cell>
          <cell r="I307">
            <v>0</v>
          </cell>
          <cell r="J307" t="str">
            <v/>
          </cell>
          <cell r="K307" t="str">
            <v>UN</v>
          </cell>
          <cell r="L307" t="str">
            <v/>
          </cell>
          <cell r="M307" t="str">
            <v>1</v>
          </cell>
          <cell r="N307">
            <v>1</v>
          </cell>
          <cell r="O307">
            <v>4</v>
          </cell>
          <cell r="P307">
            <v>4</v>
          </cell>
        </row>
        <row r="308">
          <cell r="A308">
            <v>12419</v>
          </cell>
          <cell r="B308" t="str">
            <v>DIODO AVALANCHA CONTROLADA DSA-405-44A G</v>
          </cell>
          <cell r="C308" t="str">
            <v>LOTE 2</v>
          </cell>
          <cell r="D308" t="str">
            <v>V1</v>
          </cell>
          <cell r="E308" t="str">
            <v/>
          </cell>
          <cell r="F308" t="str">
            <v>C080200</v>
          </cell>
          <cell r="G308">
            <v>3</v>
          </cell>
          <cell r="H308">
            <v>0</v>
          </cell>
          <cell r="I308">
            <v>0</v>
          </cell>
          <cell r="J308" t="str">
            <v/>
          </cell>
          <cell r="K308" t="str">
            <v>UN</v>
          </cell>
          <cell r="L308" t="str">
            <v/>
          </cell>
          <cell r="M308" t="str">
            <v>1</v>
          </cell>
          <cell r="N308">
            <v>1</v>
          </cell>
          <cell r="O308">
            <v>4</v>
          </cell>
          <cell r="P308">
            <v>4</v>
          </cell>
        </row>
        <row r="309">
          <cell r="A309">
            <v>12420</v>
          </cell>
          <cell r="B309" t="str">
            <v>DIODO POTENCIA Urrm 2,2 Kv Ifavm 2200a</v>
          </cell>
          <cell r="C309" t="str">
            <v>LOTE 2</v>
          </cell>
          <cell r="D309" t="str">
            <v>V1</v>
          </cell>
          <cell r="E309" t="str">
            <v/>
          </cell>
          <cell r="F309" t="str">
            <v>C080200</v>
          </cell>
          <cell r="G309">
            <v>2</v>
          </cell>
          <cell r="H309">
            <v>0</v>
          </cell>
          <cell r="I309">
            <v>0</v>
          </cell>
          <cell r="J309" t="str">
            <v/>
          </cell>
          <cell r="K309" t="str">
            <v>UN</v>
          </cell>
          <cell r="L309" t="str">
            <v/>
          </cell>
          <cell r="M309" t="str">
            <v>1</v>
          </cell>
          <cell r="N309">
            <v>1</v>
          </cell>
          <cell r="O309">
            <v>4</v>
          </cell>
          <cell r="P309">
            <v>4</v>
          </cell>
        </row>
        <row r="310">
          <cell r="A310">
            <v>12430</v>
          </cell>
          <cell r="B310" t="str">
            <v>DIODOS DS 2009 PF 44 1481</v>
          </cell>
          <cell r="C310" t="str">
            <v>LOTE 2</v>
          </cell>
          <cell r="D310" t="str">
            <v>V2</v>
          </cell>
          <cell r="E310" t="str">
            <v/>
          </cell>
          <cell r="F310" t="str">
            <v>C080200</v>
          </cell>
          <cell r="G310">
            <v>3</v>
          </cell>
          <cell r="H310">
            <v>0</v>
          </cell>
          <cell r="I310">
            <v>0</v>
          </cell>
          <cell r="J310" t="str">
            <v/>
          </cell>
          <cell r="K310" t="str">
            <v>UN</v>
          </cell>
          <cell r="L310" t="str">
            <v/>
          </cell>
          <cell r="M310" t="str">
            <v>1</v>
          </cell>
          <cell r="N310">
            <v>1</v>
          </cell>
          <cell r="O310">
            <v>4</v>
          </cell>
          <cell r="P310">
            <v>4</v>
          </cell>
        </row>
        <row r="311">
          <cell r="A311">
            <v>12470</v>
          </cell>
          <cell r="B311" t="str">
            <v>DIODO DE POTENCIA DS 2103 PV22 1409-9835</v>
          </cell>
          <cell r="C311" t="str">
            <v>LOTE 2</v>
          </cell>
          <cell r="D311" t="str">
            <v>V2</v>
          </cell>
          <cell r="E311" t="str">
            <v/>
          </cell>
          <cell r="F311" t="str">
            <v>C080200</v>
          </cell>
          <cell r="G311">
            <v>3</v>
          </cell>
          <cell r="H311">
            <v>0</v>
          </cell>
          <cell r="I311">
            <v>0</v>
          </cell>
          <cell r="J311" t="str">
            <v/>
          </cell>
          <cell r="K311" t="str">
            <v>UN</v>
          </cell>
          <cell r="L311" t="str">
            <v/>
          </cell>
          <cell r="M311" t="str">
            <v>1</v>
          </cell>
          <cell r="N311">
            <v>1</v>
          </cell>
          <cell r="O311">
            <v>4</v>
          </cell>
          <cell r="P311">
            <v>4</v>
          </cell>
        </row>
        <row r="312">
          <cell r="A312">
            <v>30306</v>
          </cell>
          <cell r="B312" t="str">
            <v>CONDENSADOR ELAL M 22000,0 Q40 63V.</v>
          </cell>
          <cell r="C312" t="str">
            <v>LOTE 2</v>
          </cell>
          <cell r="D312" t="str">
            <v>V2</v>
          </cell>
          <cell r="E312" t="str">
            <v/>
          </cell>
          <cell r="F312" t="str">
            <v>C080200</v>
          </cell>
          <cell r="G312">
            <v>7</v>
          </cell>
          <cell r="H312">
            <v>0</v>
          </cell>
          <cell r="I312">
            <v>0</v>
          </cell>
          <cell r="J312" t="str">
            <v/>
          </cell>
          <cell r="K312" t="str">
            <v>UN</v>
          </cell>
          <cell r="L312" t="str">
            <v/>
          </cell>
          <cell r="M312" t="str">
            <v>1</v>
          </cell>
          <cell r="N312">
            <v>1</v>
          </cell>
          <cell r="O312">
            <v>4</v>
          </cell>
          <cell r="P312">
            <v>4</v>
          </cell>
        </row>
        <row r="313">
          <cell r="A313">
            <v>30308</v>
          </cell>
          <cell r="B313" t="str">
            <v>CONDENSADOR MOTOR 10µF 450V</v>
          </cell>
          <cell r="C313" t="str">
            <v>LOTE 2</v>
          </cell>
          <cell r="D313" t="str">
            <v>V2</v>
          </cell>
          <cell r="E313" t="str">
            <v/>
          </cell>
          <cell r="F313" t="str">
            <v>C080200</v>
          </cell>
          <cell r="G313">
            <v>74</v>
          </cell>
          <cell r="H313">
            <v>26</v>
          </cell>
          <cell r="I313">
            <v>26</v>
          </cell>
          <cell r="J313">
            <v>34.153846153846153</v>
          </cell>
          <cell r="K313" t="str">
            <v>UN</v>
          </cell>
          <cell r="L313" t="str">
            <v/>
          </cell>
          <cell r="M313" t="str">
            <v>1</v>
          </cell>
          <cell r="N313">
            <v>26</v>
          </cell>
          <cell r="O313">
            <v>104</v>
          </cell>
          <cell r="P313">
            <v>104</v>
          </cell>
        </row>
        <row r="314">
          <cell r="A314">
            <v>30403</v>
          </cell>
          <cell r="B314" t="str">
            <v>DIODO NOR 80,0A 1200 V.</v>
          </cell>
          <cell r="C314" t="str">
            <v>LOTE 2</v>
          </cell>
          <cell r="D314" t="str">
            <v>V1</v>
          </cell>
          <cell r="E314" t="str">
            <v/>
          </cell>
          <cell r="F314" t="str">
            <v>C080200</v>
          </cell>
          <cell r="G314">
            <v>8</v>
          </cell>
          <cell r="H314">
            <v>8</v>
          </cell>
          <cell r="I314">
            <v>8</v>
          </cell>
          <cell r="J314">
            <v>12</v>
          </cell>
          <cell r="K314" t="str">
            <v>UN</v>
          </cell>
          <cell r="L314" t="str">
            <v/>
          </cell>
          <cell r="M314" t="str">
            <v>1</v>
          </cell>
          <cell r="N314">
            <v>8</v>
          </cell>
          <cell r="O314">
            <v>32</v>
          </cell>
          <cell r="P314">
            <v>32</v>
          </cell>
        </row>
        <row r="315">
          <cell r="A315">
            <v>30406</v>
          </cell>
          <cell r="B315" t="str">
            <v>DIODO AVA 80,0A 1800V + 5%    COD.323005</v>
          </cell>
          <cell r="C315" t="str">
            <v>LOTE 2</v>
          </cell>
          <cell r="D315" t="str">
            <v>V2</v>
          </cell>
          <cell r="E315" t="str">
            <v/>
          </cell>
          <cell r="F315" t="str">
            <v>C080200</v>
          </cell>
          <cell r="G315">
            <v>12</v>
          </cell>
          <cell r="H315">
            <v>0</v>
          </cell>
          <cell r="I315">
            <v>4</v>
          </cell>
          <cell r="J315" t="str">
            <v/>
          </cell>
          <cell r="K315" t="str">
            <v>UN</v>
          </cell>
          <cell r="L315" t="str">
            <v/>
          </cell>
          <cell r="M315" t="str">
            <v>1</v>
          </cell>
          <cell r="N315">
            <v>4</v>
          </cell>
          <cell r="O315">
            <v>16</v>
          </cell>
          <cell r="P315">
            <v>16</v>
          </cell>
        </row>
        <row r="316">
          <cell r="A316">
            <v>46503</v>
          </cell>
          <cell r="B316" t="str">
            <v>JUEGO 2 TIRISTORES 5STF12F1832</v>
          </cell>
          <cell r="C316" t="str">
            <v>LOTE 2</v>
          </cell>
          <cell r="D316" t="str">
            <v>V1</v>
          </cell>
          <cell r="E316" t="str">
            <v/>
          </cell>
          <cell r="F316" t="str">
            <v>C080200</v>
          </cell>
          <cell r="G316">
            <v>-2</v>
          </cell>
          <cell r="H316">
            <v>2</v>
          </cell>
          <cell r="I316">
            <v>17</v>
          </cell>
          <cell r="J316">
            <v>-12</v>
          </cell>
          <cell r="K316" t="str">
            <v>UN</v>
          </cell>
          <cell r="L316" t="str">
            <v/>
          </cell>
          <cell r="M316" t="str">
            <v>1</v>
          </cell>
          <cell r="N316">
            <v>17</v>
          </cell>
          <cell r="O316">
            <v>68</v>
          </cell>
          <cell r="P316">
            <v>68</v>
          </cell>
        </row>
        <row r="317">
          <cell r="A317">
            <v>46505</v>
          </cell>
          <cell r="B317" t="str">
            <v>TIRISTOR V4-V49 TF91320C</v>
          </cell>
          <cell r="C317" t="str">
            <v>LOTE 2</v>
          </cell>
          <cell r="D317" t="str">
            <v>V1</v>
          </cell>
          <cell r="E317" t="str">
            <v/>
          </cell>
          <cell r="F317" t="str">
            <v>C080200</v>
          </cell>
          <cell r="G317">
            <v>24</v>
          </cell>
          <cell r="H317">
            <v>16</v>
          </cell>
          <cell r="I317">
            <v>35</v>
          </cell>
          <cell r="J317">
            <v>18</v>
          </cell>
          <cell r="K317" t="str">
            <v>UN</v>
          </cell>
          <cell r="L317" t="str">
            <v/>
          </cell>
          <cell r="M317" t="str">
            <v>1</v>
          </cell>
          <cell r="N317">
            <v>35</v>
          </cell>
          <cell r="O317">
            <v>140</v>
          </cell>
          <cell r="P317">
            <v>140</v>
          </cell>
        </row>
        <row r="318">
          <cell r="A318">
            <v>46508</v>
          </cell>
          <cell r="B318" t="str">
            <v>DIODO V11-V43-V45-V46 D690S24T</v>
          </cell>
          <cell r="C318" t="str">
            <v>LOTE 2</v>
          </cell>
          <cell r="D318" t="str">
            <v>V1</v>
          </cell>
          <cell r="E318" t="str">
            <v/>
          </cell>
          <cell r="F318" t="str">
            <v>C080200</v>
          </cell>
          <cell r="G318">
            <v>6</v>
          </cell>
          <cell r="H318">
            <v>0</v>
          </cell>
          <cell r="I318">
            <v>5</v>
          </cell>
          <cell r="J318" t="str">
            <v/>
          </cell>
          <cell r="K318" t="str">
            <v>UN</v>
          </cell>
          <cell r="L318" t="str">
            <v/>
          </cell>
          <cell r="M318" t="str">
            <v>1</v>
          </cell>
          <cell r="N318">
            <v>5</v>
          </cell>
          <cell r="O318">
            <v>20</v>
          </cell>
          <cell r="P318">
            <v>20</v>
          </cell>
        </row>
        <row r="319">
          <cell r="A319">
            <v>46509</v>
          </cell>
          <cell r="B319" t="str">
            <v>DIODO V 12, 14, 15     REF.D 2200N2400 T</v>
          </cell>
          <cell r="C319" t="str">
            <v>LOTE 2</v>
          </cell>
          <cell r="D319" t="str">
            <v>V2</v>
          </cell>
          <cell r="E319" t="str">
            <v/>
          </cell>
          <cell r="F319" t="str">
            <v>C080200</v>
          </cell>
          <cell r="G319">
            <v>5</v>
          </cell>
          <cell r="H319">
            <v>0</v>
          </cell>
          <cell r="I319">
            <v>8</v>
          </cell>
          <cell r="J319" t="str">
            <v/>
          </cell>
          <cell r="K319" t="str">
            <v>UN</v>
          </cell>
          <cell r="L319" t="str">
            <v/>
          </cell>
          <cell r="M319" t="str">
            <v>1</v>
          </cell>
          <cell r="N319">
            <v>8</v>
          </cell>
          <cell r="O319">
            <v>32</v>
          </cell>
          <cell r="P319">
            <v>32</v>
          </cell>
        </row>
        <row r="320">
          <cell r="A320">
            <v>46511</v>
          </cell>
          <cell r="B320" t="str">
            <v>TIRISTOR V41,51,61,71,81,91 5STF11F3010</v>
          </cell>
          <cell r="C320" t="str">
            <v>LOTE 2</v>
          </cell>
          <cell r="D320" t="str">
            <v>V2</v>
          </cell>
          <cell r="E320" t="str">
            <v/>
          </cell>
          <cell r="F320" t="str">
            <v>C080200</v>
          </cell>
          <cell r="G320">
            <v>20</v>
          </cell>
          <cell r="H320">
            <v>40</v>
          </cell>
          <cell r="I320">
            <v>71</v>
          </cell>
          <cell r="J320">
            <v>6</v>
          </cell>
          <cell r="K320" t="str">
            <v>UN</v>
          </cell>
          <cell r="L320" t="str">
            <v/>
          </cell>
          <cell r="M320" t="str">
            <v>1</v>
          </cell>
          <cell r="N320">
            <v>71</v>
          </cell>
          <cell r="O320">
            <v>284</v>
          </cell>
          <cell r="P320">
            <v>284</v>
          </cell>
        </row>
        <row r="321">
          <cell r="A321">
            <v>46512</v>
          </cell>
          <cell r="B321" t="str">
            <v>DIODO V42,52,62,72,82,92 REF.D740 N44T</v>
          </cell>
          <cell r="C321" t="str">
            <v>LOTE 2</v>
          </cell>
          <cell r="D321" t="str">
            <v>V2</v>
          </cell>
          <cell r="E321" t="str">
            <v/>
          </cell>
          <cell r="F321" t="str">
            <v>C080200</v>
          </cell>
          <cell r="G321">
            <v>-3</v>
          </cell>
          <cell r="H321">
            <v>19</v>
          </cell>
          <cell r="I321">
            <v>35</v>
          </cell>
          <cell r="J321">
            <v>-1.8947368421052631</v>
          </cell>
          <cell r="K321" t="str">
            <v>UN</v>
          </cell>
          <cell r="L321" t="str">
            <v/>
          </cell>
          <cell r="M321" t="str">
            <v>1</v>
          </cell>
          <cell r="N321">
            <v>35</v>
          </cell>
          <cell r="O321">
            <v>140</v>
          </cell>
          <cell r="P321">
            <v>140</v>
          </cell>
        </row>
        <row r="322">
          <cell r="A322">
            <v>70488</v>
          </cell>
          <cell r="B322" t="str">
            <v>DIODO DE BLOQUEO TIPO DA 6/1600   (5 UN)</v>
          </cell>
          <cell r="C322" t="str">
            <v>LOTE 2</v>
          </cell>
          <cell r="D322" t="str">
            <v>V2</v>
          </cell>
          <cell r="E322" t="str">
            <v/>
          </cell>
          <cell r="F322" t="str">
            <v>C080200</v>
          </cell>
          <cell r="G322">
            <v>105</v>
          </cell>
          <cell r="H322">
            <v>110</v>
          </cell>
          <cell r="I322">
            <v>95</v>
          </cell>
          <cell r="J322">
            <v>11.454545454545455</v>
          </cell>
          <cell r="K322" t="str">
            <v>UN</v>
          </cell>
          <cell r="L322" t="str">
            <v>PAQ</v>
          </cell>
          <cell r="M322">
            <v>5</v>
          </cell>
          <cell r="N322">
            <v>110</v>
          </cell>
          <cell r="O322">
            <v>440</v>
          </cell>
          <cell r="P322">
            <v>88</v>
          </cell>
        </row>
        <row r="323">
          <cell r="A323">
            <v>71341</v>
          </cell>
          <cell r="B323" t="str">
            <v>DIODO SIDO3N FORMA C</v>
          </cell>
          <cell r="C323" t="str">
            <v>LOTE 2</v>
          </cell>
          <cell r="D323" t="str">
            <v>ND</v>
          </cell>
          <cell r="E323" t="str">
            <v/>
          </cell>
          <cell r="F323" t="str">
            <v>C080200</v>
          </cell>
          <cell r="G323">
            <v>3</v>
          </cell>
          <cell r="H323">
            <v>0</v>
          </cell>
          <cell r="I323">
            <v>0</v>
          </cell>
          <cell r="J323" t="str">
            <v/>
          </cell>
          <cell r="K323" t="str">
            <v>UN</v>
          </cell>
          <cell r="L323" t="str">
            <v/>
          </cell>
          <cell r="M323" t="str">
            <v>1</v>
          </cell>
          <cell r="N323">
            <v>1</v>
          </cell>
          <cell r="O323">
            <v>4</v>
          </cell>
          <cell r="P323">
            <v>4</v>
          </cell>
        </row>
        <row r="324">
          <cell r="A324">
            <v>71361</v>
          </cell>
          <cell r="B324" t="str">
            <v>TIRISTOR T-70N 1200 EOB</v>
          </cell>
          <cell r="C324" t="str">
            <v>LOTE 2</v>
          </cell>
          <cell r="D324" t="str">
            <v>V1</v>
          </cell>
          <cell r="E324" t="str">
            <v/>
          </cell>
          <cell r="F324" t="str">
            <v>C080200</v>
          </cell>
          <cell r="G324">
            <v>3</v>
          </cell>
          <cell r="H324">
            <v>0</v>
          </cell>
          <cell r="I324">
            <v>0</v>
          </cell>
          <cell r="J324" t="str">
            <v/>
          </cell>
          <cell r="K324" t="str">
            <v>UN</v>
          </cell>
          <cell r="L324" t="str">
            <v/>
          </cell>
          <cell r="M324" t="str">
            <v>1</v>
          </cell>
          <cell r="N324">
            <v>1</v>
          </cell>
          <cell r="O324">
            <v>4</v>
          </cell>
          <cell r="P324">
            <v>4</v>
          </cell>
        </row>
        <row r="325">
          <cell r="A325">
            <v>71732</v>
          </cell>
          <cell r="B325" t="str">
            <v>DIODO BYY57-1500 (DISYUNTOR)</v>
          </cell>
          <cell r="C325" t="str">
            <v>LOTE 2</v>
          </cell>
          <cell r="D325" t="str">
            <v>V2</v>
          </cell>
          <cell r="E325" t="str">
            <v/>
          </cell>
          <cell r="F325" t="str">
            <v>C080200</v>
          </cell>
          <cell r="G325">
            <v>88</v>
          </cell>
          <cell r="H325">
            <v>0</v>
          </cell>
          <cell r="I325">
            <v>0</v>
          </cell>
          <cell r="J325" t="str">
            <v/>
          </cell>
          <cell r="K325" t="str">
            <v>UN</v>
          </cell>
          <cell r="L325" t="str">
            <v>PAQ</v>
          </cell>
          <cell r="M325">
            <v>5</v>
          </cell>
          <cell r="N325">
            <v>1</v>
          </cell>
          <cell r="O325">
            <v>4</v>
          </cell>
          <cell r="P325">
            <v>1</v>
          </cell>
        </row>
        <row r="326">
          <cell r="A326">
            <v>72061</v>
          </cell>
          <cell r="B326" t="str">
            <v>CONDENSADOR 0,5 µF 1600 V.</v>
          </cell>
          <cell r="C326" t="str">
            <v>LOTE 2</v>
          </cell>
          <cell r="D326" t="str">
            <v>V2</v>
          </cell>
          <cell r="E326" t="str">
            <v/>
          </cell>
          <cell r="F326" t="str">
            <v>C080200</v>
          </cell>
          <cell r="G326">
            <v>46</v>
          </cell>
          <cell r="H326">
            <v>0</v>
          </cell>
          <cell r="I326">
            <v>0</v>
          </cell>
          <cell r="J326" t="str">
            <v/>
          </cell>
          <cell r="K326" t="str">
            <v>UN</v>
          </cell>
          <cell r="L326" t="str">
            <v/>
          </cell>
          <cell r="M326" t="str">
            <v>1</v>
          </cell>
          <cell r="N326">
            <v>1</v>
          </cell>
          <cell r="O326">
            <v>4</v>
          </cell>
          <cell r="P326">
            <v>4</v>
          </cell>
        </row>
        <row r="327">
          <cell r="A327">
            <v>76061</v>
          </cell>
          <cell r="B327" t="str">
            <v>CONDENSADOR 1V3-C 0,22UF 960V BOSCH</v>
          </cell>
          <cell r="C327" t="str">
            <v>LOTE 2</v>
          </cell>
          <cell r="D327" t="str">
            <v>V2</v>
          </cell>
          <cell r="E327" t="str">
            <v/>
          </cell>
          <cell r="F327" t="str">
            <v>C080200</v>
          </cell>
          <cell r="G327">
            <v>9</v>
          </cell>
          <cell r="H327">
            <v>0</v>
          </cell>
          <cell r="I327">
            <v>1</v>
          </cell>
          <cell r="J327" t="str">
            <v/>
          </cell>
          <cell r="K327" t="str">
            <v>UN</v>
          </cell>
          <cell r="L327" t="str">
            <v/>
          </cell>
          <cell r="M327" t="str">
            <v>1</v>
          </cell>
          <cell r="N327">
            <v>1</v>
          </cell>
          <cell r="O327">
            <v>4</v>
          </cell>
          <cell r="P327">
            <v>4</v>
          </cell>
        </row>
        <row r="328">
          <cell r="A328">
            <v>76063</v>
          </cell>
          <cell r="B328" t="str">
            <v>CONDENSADOR 2C5 5100UF 250V BOSCH</v>
          </cell>
          <cell r="C328" t="str">
            <v>LOTE 2</v>
          </cell>
          <cell r="D328" t="str">
            <v>V2</v>
          </cell>
          <cell r="E328" t="str">
            <v/>
          </cell>
          <cell r="F328" t="str">
            <v>C080200</v>
          </cell>
          <cell r="G328">
            <v>11</v>
          </cell>
          <cell r="H328">
            <v>0</v>
          </cell>
          <cell r="I328">
            <v>0</v>
          </cell>
          <cell r="J328" t="str">
            <v/>
          </cell>
          <cell r="K328" t="str">
            <v>UN</v>
          </cell>
          <cell r="L328" t="str">
            <v/>
          </cell>
          <cell r="M328" t="str">
            <v>1</v>
          </cell>
          <cell r="N328">
            <v>1</v>
          </cell>
          <cell r="O328">
            <v>4</v>
          </cell>
          <cell r="P328">
            <v>4</v>
          </cell>
        </row>
        <row r="329">
          <cell r="A329">
            <v>76069</v>
          </cell>
          <cell r="B329" t="str">
            <v>CONDENSADOR 0,33UF 960V.BOSCH</v>
          </cell>
          <cell r="C329" t="str">
            <v>LOTE 2</v>
          </cell>
          <cell r="D329" t="str">
            <v>V2</v>
          </cell>
          <cell r="E329" t="str">
            <v/>
          </cell>
          <cell r="F329" t="str">
            <v>C080200</v>
          </cell>
          <cell r="G329">
            <v>51</v>
          </cell>
          <cell r="H329">
            <v>0</v>
          </cell>
          <cell r="I329">
            <v>1</v>
          </cell>
          <cell r="J329" t="str">
            <v/>
          </cell>
          <cell r="K329" t="str">
            <v>UN</v>
          </cell>
          <cell r="L329" t="str">
            <v/>
          </cell>
          <cell r="M329" t="str">
            <v>1</v>
          </cell>
          <cell r="N329">
            <v>1</v>
          </cell>
          <cell r="O329">
            <v>4</v>
          </cell>
          <cell r="P329">
            <v>4</v>
          </cell>
        </row>
        <row r="330">
          <cell r="A330">
            <v>76081</v>
          </cell>
          <cell r="B330" t="str">
            <v>DIODO 1V3 CS/076081</v>
          </cell>
          <cell r="C330" t="str">
            <v>LOTE 2</v>
          </cell>
          <cell r="D330" t="str">
            <v>V1</v>
          </cell>
          <cell r="E330" t="str">
            <v/>
          </cell>
          <cell r="F330" t="str">
            <v>C080200</v>
          </cell>
          <cell r="G330">
            <v>12</v>
          </cell>
          <cell r="H330">
            <v>0</v>
          </cell>
          <cell r="I330">
            <v>0</v>
          </cell>
          <cell r="J330" t="str">
            <v/>
          </cell>
          <cell r="K330" t="str">
            <v>UN</v>
          </cell>
          <cell r="L330" t="str">
            <v/>
          </cell>
          <cell r="M330" t="str">
            <v>1</v>
          </cell>
          <cell r="N330">
            <v>1</v>
          </cell>
          <cell r="O330">
            <v>4</v>
          </cell>
          <cell r="P330">
            <v>4</v>
          </cell>
        </row>
        <row r="331">
          <cell r="A331">
            <v>76093</v>
          </cell>
          <cell r="B331" t="str">
            <v>DIODO D250/1800E 2V13</v>
          </cell>
          <cell r="C331" t="str">
            <v>LOTE 2</v>
          </cell>
          <cell r="D331" t="str">
            <v>V2</v>
          </cell>
          <cell r="E331" t="str">
            <v/>
          </cell>
          <cell r="F331" t="str">
            <v>C080200</v>
          </cell>
          <cell r="G331">
            <v>19</v>
          </cell>
          <cell r="H331">
            <v>0</v>
          </cell>
          <cell r="I331">
            <v>0</v>
          </cell>
          <cell r="J331" t="str">
            <v/>
          </cell>
          <cell r="K331" t="str">
            <v>UN</v>
          </cell>
          <cell r="L331" t="str">
            <v/>
          </cell>
          <cell r="M331" t="str">
            <v>1</v>
          </cell>
          <cell r="N331">
            <v>1</v>
          </cell>
          <cell r="O331">
            <v>4</v>
          </cell>
          <cell r="P331">
            <v>4</v>
          </cell>
        </row>
        <row r="332">
          <cell r="A332">
            <v>76504</v>
          </cell>
          <cell r="B332" t="str">
            <v>TIRISTOR P0295 WC 12 D POS.V-I ONDUL.</v>
          </cell>
          <cell r="C332" t="str">
            <v>LOTE 2</v>
          </cell>
          <cell r="D332" t="str">
            <v>V2</v>
          </cell>
          <cell r="E332" t="str">
            <v/>
          </cell>
          <cell r="F332" t="str">
            <v>C080200</v>
          </cell>
          <cell r="G332">
            <v>17</v>
          </cell>
          <cell r="H332">
            <v>8</v>
          </cell>
          <cell r="I332">
            <v>8</v>
          </cell>
          <cell r="J332">
            <v>25.5</v>
          </cell>
          <cell r="K332" t="str">
            <v>UN</v>
          </cell>
          <cell r="L332" t="str">
            <v/>
          </cell>
          <cell r="M332" t="str">
            <v>1</v>
          </cell>
          <cell r="N332">
            <v>8</v>
          </cell>
          <cell r="O332">
            <v>32</v>
          </cell>
          <cell r="P332">
            <v>32</v>
          </cell>
        </row>
        <row r="333">
          <cell r="A333">
            <v>76505</v>
          </cell>
          <cell r="B333" t="str">
            <v>DIODO D255N08B V3</v>
          </cell>
          <cell r="C333" t="str">
            <v>LOTE 2</v>
          </cell>
          <cell r="D333" t="str">
            <v>V2</v>
          </cell>
          <cell r="E333" t="str">
            <v/>
          </cell>
          <cell r="F333" t="str">
            <v>C080200</v>
          </cell>
          <cell r="G333">
            <v>4</v>
          </cell>
          <cell r="H333">
            <v>0</v>
          </cell>
          <cell r="I333">
            <v>0</v>
          </cell>
          <cell r="J333" t="str">
            <v/>
          </cell>
          <cell r="K333" t="str">
            <v>UN</v>
          </cell>
          <cell r="L333" t="str">
            <v/>
          </cell>
          <cell r="M333" t="str">
            <v>1</v>
          </cell>
          <cell r="N333">
            <v>1</v>
          </cell>
          <cell r="O333">
            <v>4</v>
          </cell>
          <cell r="P333">
            <v>4</v>
          </cell>
        </row>
        <row r="334">
          <cell r="A334">
            <v>76509</v>
          </cell>
          <cell r="B334" t="str">
            <v>CONDEN. 6800 MF. SIEMENS B43566-A 4688-Q</v>
          </cell>
          <cell r="C334" t="str">
            <v>LOTE 2</v>
          </cell>
          <cell r="D334" t="str">
            <v>V2</v>
          </cell>
          <cell r="E334" t="str">
            <v/>
          </cell>
          <cell r="F334" t="str">
            <v>C080200</v>
          </cell>
          <cell r="G334">
            <v>14</v>
          </cell>
          <cell r="H334">
            <v>0</v>
          </cell>
          <cell r="I334">
            <v>0</v>
          </cell>
          <cell r="J334" t="str">
            <v/>
          </cell>
          <cell r="K334" t="str">
            <v>UN</v>
          </cell>
          <cell r="L334" t="str">
            <v/>
          </cell>
          <cell r="M334" t="str">
            <v>1</v>
          </cell>
          <cell r="N334">
            <v>1</v>
          </cell>
          <cell r="O334">
            <v>4</v>
          </cell>
          <cell r="P334">
            <v>4</v>
          </cell>
        </row>
        <row r="335">
          <cell r="A335">
            <v>76514</v>
          </cell>
          <cell r="B335" t="str">
            <v>DIODO ZENER ZX12 12V</v>
          </cell>
          <cell r="C335" t="str">
            <v>LOTE 2</v>
          </cell>
          <cell r="D335" t="str">
            <v>V1</v>
          </cell>
          <cell r="E335" t="str">
            <v/>
          </cell>
          <cell r="F335" t="str">
            <v>C080200</v>
          </cell>
          <cell r="G335">
            <v>4</v>
          </cell>
          <cell r="H335">
            <v>0</v>
          </cell>
          <cell r="I335">
            <v>0</v>
          </cell>
          <cell r="J335" t="str">
            <v/>
          </cell>
          <cell r="K335" t="str">
            <v>UN</v>
          </cell>
          <cell r="L335" t="str">
            <v/>
          </cell>
          <cell r="M335" t="str">
            <v>1</v>
          </cell>
          <cell r="N335">
            <v>1</v>
          </cell>
          <cell r="O335">
            <v>4</v>
          </cell>
          <cell r="P335">
            <v>4</v>
          </cell>
        </row>
        <row r="336">
          <cell r="A336">
            <v>76804</v>
          </cell>
          <cell r="B336" t="str">
            <v>CONDENSADOR MP UR 0,47 960VW</v>
          </cell>
          <cell r="C336" t="str">
            <v>LOTE 2</v>
          </cell>
          <cell r="D336" t="str">
            <v>V2</v>
          </cell>
          <cell r="E336" t="str">
            <v/>
          </cell>
          <cell r="F336" t="str">
            <v>C080200</v>
          </cell>
          <cell r="G336">
            <v>15</v>
          </cell>
          <cell r="H336">
            <v>2</v>
          </cell>
          <cell r="I336">
            <v>2</v>
          </cell>
          <cell r="J336">
            <v>90</v>
          </cell>
          <cell r="K336" t="str">
            <v>UN</v>
          </cell>
          <cell r="L336" t="str">
            <v/>
          </cell>
          <cell r="M336" t="str">
            <v>1</v>
          </cell>
          <cell r="N336">
            <v>2</v>
          </cell>
          <cell r="O336">
            <v>8</v>
          </cell>
          <cell r="P336">
            <v>8</v>
          </cell>
        </row>
        <row r="337">
          <cell r="A337">
            <v>76806</v>
          </cell>
          <cell r="B337" t="str">
            <v>CONDENSADOR MP UF 0,22 960VW</v>
          </cell>
          <cell r="C337" t="str">
            <v>LOTE 2</v>
          </cell>
          <cell r="D337" t="str">
            <v>V1</v>
          </cell>
          <cell r="E337" t="str">
            <v/>
          </cell>
          <cell r="F337" t="str">
            <v>C080200</v>
          </cell>
          <cell r="G337">
            <v>48</v>
          </cell>
          <cell r="H337">
            <v>2</v>
          </cell>
          <cell r="I337">
            <v>2</v>
          </cell>
          <cell r="J337">
            <v>288</v>
          </cell>
          <cell r="K337" t="str">
            <v>UN</v>
          </cell>
          <cell r="L337" t="str">
            <v/>
          </cell>
          <cell r="M337" t="str">
            <v>1</v>
          </cell>
          <cell r="N337">
            <v>2</v>
          </cell>
          <cell r="O337">
            <v>8</v>
          </cell>
          <cell r="P337">
            <v>8</v>
          </cell>
        </row>
        <row r="338">
          <cell r="A338">
            <v>76816</v>
          </cell>
          <cell r="B338" t="str">
            <v>JUEGO 2 DIODOS D 721 S 36 T(CLASE VT EM)</v>
          </cell>
          <cell r="C338" t="str">
            <v>LOTE 2</v>
          </cell>
          <cell r="D338" t="str">
            <v>V1</v>
          </cell>
          <cell r="E338" t="str">
            <v/>
          </cell>
          <cell r="F338" t="str">
            <v>C080200</v>
          </cell>
          <cell r="G338">
            <v>2</v>
          </cell>
          <cell r="H338">
            <v>0</v>
          </cell>
          <cell r="I338">
            <v>0</v>
          </cell>
          <cell r="J338" t="str">
            <v/>
          </cell>
          <cell r="K338" t="str">
            <v>UN</v>
          </cell>
          <cell r="L338" t="str">
            <v/>
          </cell>
          <cell r="M338" t="str">
            <v>1</v>
          </cell>
          <cell r="N338">
            <v>1</v>
          </cell>
          <cell r="O338">
            <v>4</v>
          </cell>
          <cell r="P338">
            <v>4</v>
          </cell>
        </row>
        <row r="339">
          <cell r="A339">
            <v>76817</v>
          </cell>
          <cell r="B339" t="str">
            <v>DIODO D748 N2400 T</v>
          </cell>
          <cell r="C339" t="str">
            <v>LOTE 2</v>
          </cell>
          <cell r="D339" t="str">
            <v>V2</v>
          </cell>
          <cell r="E339" t="str">
            <v/>
          </cell>
          <cell r="F339" t="str">
            <v>C080200</v>
          </cell>
          <cell r="G339">
            <v>6</v>
          </cell>
          <cell r="H339">
            <v>0</v>
          </cell>
          <cell r="I339">
            <v>0</v>
          </cell>
          <cell r="J339" t="str">
            <v/>
          </cell>
          <cell r="K339" t="str">
            <v>UN</v>
          </cell>
          <cell r="L339" t="str">
            <v/>
          </cell>
          <cell r="M339" t="str">
            <v>1</v>
          </cell>
          <cell r="N339">
            <v>1</v>
          </cell>
          <cell r="O339">
            <v>4</v>
          </cell>
          <cell r="P339">
            <v>4</v>
          </cell>
        </row>
        <row r="340">
          <cell r="A340">
            <v>76818</v>
          </cell>
          <cell r="B340" t="str">
            <v>DIODO EUPEC D1800N 42T</v>
          </cell>
          <cell r="C340" t="str">
            <v>LOTE 2</v>
          </cell>
          <cell r="D340" t="str">
            <v>V2</v>
          </cell>
          <cell r="E340" t="str">
            <v/>
          </cell>
          <cell r="F340" t="str">
            <v>C080200</v>
          </cell>
          <cell r="G340">
            <v>10</v>
          </cell>
          <cell r="H340">
            <v>10</v>
          </cell>
          <cell r="I340">
            <v>16</v>
          </cell>
          <cell r="J340">
            <v>12</v>
          </cell>
          <cell r="K340" t="str">
            <v>UN</v>
          </cell>
          <cell r="L340" t="str">
            <v/>
          </cell>
          <cell r="M340" t="str">
            <v>1</v>
          </cell>
          <cell r="N340">
            <v>16</v>
          </cell>
          <cell r="O340">
            <v>64</v>
          </cell>
          <cell r="P340">
            <v>64</v>
          </cell>
        </row>
        <row r="341">
          <cell r="A341">
            <v>76819</v>
          </cell>
          <cell r="B341" t="str">
            <v>JUEGO 3 TIRISTORES 5STF12F1832</v>
          </cell>
          <cell r="C341" t="str">
            <v>LOTE 2</v>
          </cell>
          <cell r="D341" t="str">
            <v>V2</v>
          </cell>
          <cell r="E341" t="str">
            <v/>
          </cell>
          <cell r="F341" t="str">
            <v>C080200</v>
          </cell>
          <cell r="G341">
            <v>2</v>
          </cell>
          <cell r="H341">
            <v>1</v>
          </cell>
          <cell r="I341">
            <v>12</v>
          </cell>
          <cell r="J341">
            <v>24</v>
          </cell>
          <cell r="K341" t="str">
            <v>UN</v>
          </cell>
          <cell r="L341" t="str">
            <v/>
          </cell>
          <cell r="M341" t="str">
            <v>1</v>
          </cell>
          <cell r="N341">
            <v>12</v>
          </cell>
          <cell r="O341">
            <v>48</v>
          </cell>
          <cell r="P341">
            <v>48</v>
          </cell>
        </row>
        <row r="342">
          <cell r="A342">
            <v>76820</v>
          </cell>
          <cell r="B342" t="str">
            <v>TIRISTOR V42-V44 T930S18TKB</v>
          </cell>
          <cell r="C342" t="str">
            <v>LOTE 2</v>
          </cell>
          <cell r="D342" t="str">
            <v>V2</v>
          </cell>
          <cell r="E342" t="str">
            <v/>
          </cell>
          <cell r="F342" t="str">
            <v>C080200</v>
          </cell>
          <cell r="G342">
            <v>-2</v>
          </cell>
          <cell r="H342">
            <v>25</v>
          </cell>
          <cell r="I342">
            <v>24</v>
          </cell>
          <cell r="J342">
            <v>-0.96</v>
          </cell>
          <cell r="K342" t="str">
            <v>UN</v>
          </cell>
          <cell r="L342" t="str">
            <v/>
          </cell>
          <cell r="M342" t="str">
            <v>1</v>
          </cell>
          <cell r="N342">
            <v>25</v>
          </cell>
          <cell r="O342">
            <v>100</v>
          </cell>
          <cell r="P342">
            <v>100</v>
          </cell>
        </row>
        <row r="343">
          <cell r="A343">
            <v>76822</v>
          </cell>
          <cell r="B343" t="str">
            <v>TIRISTOR T1220N20 TOF</v>
          </cell>
          <cell r="C343" t="str">
            <v>LOTE 2</v>
          </cell>
          <cell r="D343" t="str">
            <v>V2</v>
          </cell>
          <cell r="E343" t="str">
            <v/>
          </cell>
          <cell r="F343" t="str">
            <v>C080200</v>
          </cell>
          <cell r="G343">
            <v>8</v>
          </cell>
          <cell r="H343">
            <v>2</v>
          </cell>
          <cell r="I343">
            <v>3</v>
          </cell>
          <cell r="J343">
            <v>48</v>
          </cell>
          <cell r="K343" t="str">
            <v>UN</v>
          </cell>
          <cell r="L343" t="str">
            <v/>
          </cell>
          <cell r="M343" t="str">
            <v>1</v>
          </cell>
          <cell r="N343">
            <v>3</v>
          </cell>
          <cell r="O343">
            <v>12</v>
          </cell>
          <cell r="P343">
            <v>12</v>
          </cell>
        </row>
        <row r="344">
          <cell r="A344">
            <v>77202</v>
          </cell>
          <cell r="B344" t="str">
            <v>CONDENS.C/R DES. 6000 MICROF.350V.IN=17A</v>
          </cell>
          <cell r="C344" t="str">
            <v>LOTE 2</v>
          </cell>
          <cell r="D344" t="str">
            <v>V1</v>
          </cell>
          <cell r="E344" t="str">
            <v/>
          </cell>
          <cell r="F344" t="str">
            <v>C080200</v>
          </cell>
          <cell r="G344">
            <v>1000</v>
          </cell>
          <cell r="H344">
            <v>0</v>
          </cell>
          <cell r="I344">
            <v>388</v>
          </cell>
          <cell r="J344" t="str">
            <v/>
          </cell>
          <cell r="K344" t="str">
            <v>UN</v>
          </cell>
          <cell r="L344" t="str">
            <v/>
          </cell>
          <cell r="M344" t="str">
            <v>1</v>
          </cell>
          <cell r="N344">
            <v>388</v>
          </cell>
          <cell r="O344">
            <v>1552</v>
          </cell>
          <cell r="P344">
            <v>1552</v>
          </cell>
        </row>
        <row r="345">
          <cell r="A345">
            <v>77358</v>
          </cell>
          <cell r="B345" t="str">
            <v>DIODO DO408 C6606ZA 1018-A4</v>
          </cell>
          <cell r="C345" t="str">
            <v>LOTE 2</v>
          </cell>
          <cell r="D345" t="str">
            <v>V2</v>
          </cell>
          <cell r="E345" t="str">
            <v/>
          </cell>
          <cell r="F345" t="str">
            <v>C080200</v>
          </cell>
          <cell r="G345">
            <v>6</v>
          </cell>
          <cell r="H345">
            <v>0</v>
          </cell>
          <cell r="I345">
            <v>0</v>
          </cell>
          <cell r="J345" t="str">
            <v/>
          </cell>
          <cell r="K345" t="str">
            <v>UN</v>
          </cell>
          <cell r="L345" t="str">
            <v/>
          </cell>
          <cell r="M345" t="str">
            <v>1</v>
          </cell>
          <cell r="N345">
            <v>1</v>
          </cell>
          <cell r="O345">
            <v>4</v>
          </cell>
          <cell r="P345">
            <v>4</v>
          </cell>
        </row>
        <row r="346">
          <cell r="A346">
            <v>77704</v>
          </cell>
          <cell r="B346" t="str">
            <v>TIRISTOR T-210 N-06 BOF</v>
          </cell>
          <cell r="C346" t="str">
            <v>LOTE 2</v>
          </cell>
          <cell r="D346" t="str">
            <v>V2</v>
          </cell>
          <cell r="E346" t="str">
            <v/>
          </cell>
          <cell r="F346" t="str">
            <v>C080200</v>
          </cell>
          <cell r="G346">
            <v>11</v>
          </cell>
          <cell r="H346">
            <v>0</v>
          </cell>
          <cell r="I346">
            <v>0</v>
          </cell>
          <cell r="J346" t="str">
            <v/>
          </cell>
          <cell r="K346" t="str">
            <v>UN</v>
          </cell>
          <cell r="L346" t="str">
            <v/>
          </cell>
          <cell r="M346" t="str">
            <v>1</v>
          </cell>
          <cell r="N346">
            <v>1</v>
          </cell>
          <cell r="O346">
            <v>4</v>
          </cell>
          <cell r="P346">
            <v>4</v>
          </cell>
        </row>
        <row r="347">
          <cell r="A347">
            <v>77705</v>
          </cell>
          <cell r="B347" t="str">
            <v>DIODO D150/2800B</v>
          </cell>
          <cell r="C347" t="str">
            <v>LOTE 2</v>
          </cell>
          <cell r="D347" t="str">
            <v>V2</v>
          </cell>
          <cell r="E347" t="str">
            <v/>
          </cell>
          <cell r="F347" t="str">
            <v>C080200</v>
          </cell>
          <cell r="G347">
            <v>4</v>
          </cell>
          <cell r="H347">
            <v>0</v>
          </cell>
          <cell r="I347">
            <v>0</v>
          </cell>
          <cell r="J347" t="str">
            <v/>
          </cell>
          <cell r="K347" t="str">
            <v>UN</v>
          </cell>
          <cell r="L347" t="str">
            <v/>
          </cell>
          <cell r="M347" t="str">
            <v>1</v>
          </cell>
          <cell r="N347">
            <v>1</v>
          </cell>
          <cell r="O347">
            <v>4</v>
          </cell>
          <cell r="P347">
            <v>4</v>
          </cell>
        </row>
        <row r="348">
          <cell r="A348">
            <v>77707</v>
          </cell>
          <cell r="B348" t="str">
            <v>DIODO D250/S 1000B</v>
          </cell>
          <cell r="C348" t="str">
            <v>LOTE 2</v>
          </cell>
          <cell r="D348" t="str">
            <v>V1</v>
          </cell>
          <cell r="E348" t="str">
            <v/>
          </cell>
          <cell r="F348" t="str">
            <v>C080200</v>
          </cell>
          <cell r="G348">
            <v>9</v>
          </cell>
          <cell r="H348">
            <v>0</v>
          </cell>
          <cell r="I348">
            <v>0</v>
          </cell>
          <cell r="J348" t="str">
            <v/>
          </cell>
          <cell r="K348" t="str">
            <v>UN</v>
          </cell>
          <cell r="L348" t="str">
            <v/>
          </cell>
          <cell r="M348" t="str">
            <v>1</v>
          </cell>
          <cell r="N348">
            <v>1</v>
          </cell>
          <cell r="O348">
            <v>4</v>
          </cell>
          <cell r="P348">
            <v>4</v>
          </cell>
        </row>
        <row r="349">
          <cell r="A349">
            <v>77736</v>
          </cell>
          <cell r="B349" t="str">
            <v>CONDENSADOR  4800 MF  360 V.TIPO FFHP6-2</v>
          </cell>
          <cell r="C349" t="str">
            <v>LOTE 2</v>
          </cell>
          <cell r="D349" t="str">
            <v>V1</v>
          </cell>
          <cell r="E349" t="str">
            <v/>
          </cell>
          <cell r="F349" t="str">
            <v>C080200</v>
          </cell>
          <cell r="G349">
            <v>17</v>
          </cell>
          <cell r="H349">
            <v>1</v>
          </cell>
          <cell r="I349">
            <v>1</v>
          </cell>
          <cell r="J349">
            <v>204</v>
          </cell>
          <cell r="K349" t="str">
            <v>UN</v>
          </cell>
          <cell r="L349" t="str">
            <v/>
          </cell>
          <cell r="M349" t="str">
            <v>1</v>
          </cell>
          <cell r="N349">
            <v>1</v>
          </cell>
          <cell r="O349">
            <v>4</v>
          </cell>
          <cell r="P349">
            <v>4</v>
          </cell>
        </row>
        <row r="350">
          <cell r="A350">
            <v>77740</v>
          </cell>
          <cell r="B350" t="str">
            <v>FILTRO B  85.325 - AB 5</v>
          </cell>
          <cell r="C350" t="str">
            <v>LOTE 2</v>
          </cell>
          <cell r="D350" t="str">
            <v>V2</v>
          </cell>
          <cell r="E350" t="str">
            <v/>
          </cell>
          <cell r="F350" t="str">
            <v>C080200</v>
          </cell>
          <cell r="G350">
            <v>2</v>
          </cell>
          <cell r="H350">
            <v>0</v>
          </cell>
          <cell r="I350">
            <v>0</v>
          </cell>
          <cell r="J350" t="str">
            <v/>
          </cell>
          <cell r="K350" t="str">
            <v>UN</v>
          </cell>
          <cell r="L350" t="str">
            <v/>
          </cell>
          <cell r="M350" t="str">
            <v>1</v>
          </cell>
          <cell r="N350">
            <v>1</v>
          </cell>
          <cell r="O350">
            <v>4</v>
          </cell>
          <cell r="P350">
            <v>4</v>
          </cell>
        </row>
        <row r="351">
          <cell r="A351">
            <v>77760</v>
          </cell>
          <cell r="B351" t="str">
            <v>CONDENSADOR KMKP 600-33 IB 33 MICROF.AEG</v>
          </cell>
          <cell r="C351" t="str">
            <v>LOTE 2</v>
          </cell>
          <cell r="D351" t="str">
            <v>V1</v>
          </cell>
          <cell r="E351" t="str">
            <v/>
          </cell>
          <cell r="F351" t="str">
            <v>C080200</v>
          </cell>
          <cell r="G351">
            <v>4</v>
          </cell>
          <cell r="H351">
            <v>0</v>
          </cell>
          <cell r="I351">
            <v>0</v>
          </cell>
          <cell r="J351" t="str">
            <v/>
          </cell>
          <cell r="K351" t="str">
            <v>UN</v>
          </cell>
          <cell r="L351" t="str">
            <v/>
          </cell>
          <cell r="M351" t="str">
            <v>1</v>
          </cell>
          <cell r="N351">
            <v>1</v>
          </cell>
          <cell r="O351">
            <v>4</v>
          </cell>
          <cell r="P351">
            <v>4</v>
          </cell>
        </row>
        <row r="352">
          <cell r="A352">
            <v>77787</v>
          </cell>
          <cell r="B352" t="str">
            <v>DIODO SEMIKRON SKR 60F PROTECCION D1</v>
          </cell>
          <cell r="C352" t="str">
            <v>LOTE 2</v>
          </cell>
          <cell r="D352" t="str">
            <v>V2</v>
          </cell>
          <cell r="E352" t="str">
            <v/>
          </cell>
          <cell r="F352" t="str">
            <v>C080200</v>
          </cell>
          <cell r="G352">
            <v>47</v>
          </cell>
          <cell r="H352">
            <v>0</v>
          </cell>
          <cell r="I352">
            <v>2</v>
          </cell>
          <cell r="J352" t="str">
            <v/>
          </cell>
          <cell r="K352" t="str">
            <v>UN</v>
          </cell>
          <cell r="L352" t="str">
            <v/>
          </cell>
          <cell r="M352" t="str">
            <v>1</v>
          </cell>
          <cell r="N352">
            <v>2</v>
          </cell>
          <cell r="O352">
            <v>8</v>
          </cell>
          <cell r="P352">
            <v>8</v>
          </cell>
        </row>
        <row r="353">
          <cell r="A353">
            <v>78020</v>
          </cell>
          <cell r="B353" t="str">
            <v>DIODO SEMIKRON SKN5-12</v>
          </cell>
          <cell r="C353" t="str">
            <v>LOTE 2</v>
          </cell>
          <cell r="D353" t="str">
            <v>V2</v>
          </cell>
          <cell r="E353" t="str">
            <v/>
          </cell>
          <cell r="F353" t="str">
            <v>C080200</v>
          </cell>
          <cell r="G353">
            <v>952</v>
          </cell>
          <cell r="H353">
            <v>0</v>
          </cell>
          <cell r="I353">
            <v>0</v>
          </cell>
          <cell r="J353" t="str">
            <v/>
          </cell>
          <cell r="K353" t="str">
            <v>UN</v>
          </cell>
          <cell r="L353" t="str">
            <v>PAQ</v>
          </cell>
          <cell r="M353">
            <v>10</v>
          </cell>
          <cell r="N353">
            <v>1</v>
          </cell>
          <cell r="O353">
            <v>4</v>
          </cell>
          <cell r="P353">
            <v>1</v>
          </cell>
        </row>
        <row r="354">
          <cell r="A354">
            <v>78040</v>
          </cell>
          <cell r="B354" t="str">
            <v>DIODO DE SELENIO  3V8-9-10</v>
          </cell>
          <cell r="C354" t="str">
            <v>LOTE 2</v>
          </cell>
          <cell r="D354" t="str">
            <v>V2</v>
          </cell>
          <cell r="E354" t="str">
            <v/>
          </cell>
          <cell r="F354" t="str">
            <v>C080200</v>
          </cell>
          <cell r="G354">
            <v>6</v>
          </cell>
          <cell r="H354">
            <v>0</v>
          </cell>
          <cell r="I354">
            <v>0</v>
          </cell>
          <cell r="J354" t="str">
            <v/>
          </cell>
          <cell r="K354" t="str">
            <v>UN</v>
          </cell>
          <cell r="L354" t="str">
            <v/>
          </cell>
          <cell r="M354" t="str">
            <v>1</v>
          </cell>
          <cell r="N354">
            <v>1</v>
          </cell>
          <cell r="O354">
            <v>4</v>
          </cell>
          <cell r="P354">
            <v>4</v>
          </cell>
        </row>
        <row r="355">
          <cell r="A355">
            <v>78526</v>
          </cell>
          <cell r="B355" t="str">
            <v>CONDENSAD.4µF 450V.5% 50/60HZ. Ø25X52 M8</v>
          </cell>
          <cell r="C355" t="str">
            <v>LOTE 2</v>
          </cell>
          <cell r="D355" t="str">
            <v>V1</v>
          </cell>
          <cell r="E355" t="str">
            <v/>
          </cell>
          <cell r="F355" t="str">
            <v>C080200</v>
          </cell>
          <cell r="G355">
            <v>9</v>
          </cell>
          <cell r="H355">
            <v>0</v>
          </cell>
          <cell r="I355">
            <v>0</v>
          </cell>
          <cell r="J355" t="str">
            <v/>
          </cell>
          <cell r="K355" t="str">
            <v>UN</v>
          </cell>
          <cell r="L355" t="str">
            <v/>
          </cell>
          <cell r="M355" t="str">
            <v>1</v>
          </cell>
          <cell r="N355">
            <v>1</v>
          </cell>
          <cell r="O355">
            <v>4</v>
          </cell>
          <cell r="P355">
            <v>4</v>
          </cell>
        </row>
        <row r="356">
          <cell r="A356">
            <v>85812</v>
          </cell>
          <cell r="B356" t="str">
            <v>CONDENSADOR 2200 µF.450V. 32 DX 8223</v>
          </cell>
          <cell r="C356" t="str">
            <v>LOTE 2</v>
          </cell>
          <cell r="D356" t="str">
            <v>V2</v>
          </cell>
          <cell r="E356" t="str">
            <v/>
          </cell>
          <cell r="F356" t="str">
            <v>C080200</v>
          </cell>
          <cell r="G356">
            <v>600</v>
          </cell>
          <cell r="H356">
            <v>0</v>
          </cell>
          <cell r="I356">
            <v>250</v>
          </cell>
          <cell r="J356" t="str">
            <v/>
          </cell>
          <cell r="K356" t="str">
            <v>UN</v>
          </cell>
          <cell r="L356" t="str">
            <v/>
          </cell>
          <cell r="M356" t="str">
            <v>1</v>
          </cell>
          <cell r="N356">
            <v>250</v>
          </cell>
          <cell r="O356">
            <v>1000</v>
          </cell>
          <cell r="P356">
            <v>1000</v>
          </cell>
        </row>
        <row r="357">
          <cell r="A357">
            <v>86202</v>
          </cell>
          <cell r="B357" t="str">
            <v>DIODO AEG LD-S1-1A/1600</v>
          </cell>
          <cell r="C357" t="str">
            <v>LOTE 2</v>
          </cell>
          <cell r="D357" t="str">
            <v>V2</v>
          </cell>
          <cell r="E357" t="str">
            <v/>
          </cell>
          <cell r="F357" t="str">
            <v>C080200</v>
          </cell>
          <cell r="G357">
            <v>50</v>
          </cell>
          <cell r="H357">
            <v>9</v>
          </cell>
          <cell r="I357">
            <v>13</v>
          </cell>
          <cell r="J357">
            <v>66.666666666666657</v>
          </cell>
          <cell r="K357" t="str">
            <v>UN</v>
          </cell>
          <cell r="L357" t="str">
            <v>PAQ</v>
          </cell>
          <cell r="M357">
            <v>5</v>
          </cell>
          <cell r="N357">
            <v>13</v>
          </cell>
          <cell r="O357">
            <v>52</v>
          </cell>
          <cell r="P357">
            <v>11</v>
          </cell>
        </row>
        <row r="358">
          <cell r="A358">
            <v>86203</v>
          </cell>
          <cell r="B358" t="str">
            <v>DIODO D24N1800B C/C. K5-M6-AK</v>
          </cell>
          <cell r="C358" t="str">
            <v>LOTE 2</v>
          </cell>
          <cell r="D358" t="str">
            <v>V2</v>
          </cell>
          <cell r="E358" t="str">
            <v/>
          </cell>
          <cell r="F358" t="str">
            <v>C080200</v>
          </cell>
          <cell r="G358">
            <v>13</v>
          </cell>
          <cell r="H358">
            <v>0</v>
          </cell>
          <cell r="I358">
            <v>0</v>
          </cell>
          <cell r="J358" t="str">
            <v/>
          </cell>
          <cell r="K358" t="str">
            <v>UN</v>
          </cell>
          <cell r="L358" t="str">
            <v/>
          </cell>
          <cell r="M358" t="str">
            <v>1</v>
          </cell>
          <cell r="N358">
            <v>1</v>
          </cell>
          <cell r="O358">
            <v>4</v>
          </cell>
          <cell r="P358">
            <v>4</v>
          </cell>
        </row>
        <row r="359">
          <cell r="A359">
            <v>86247</v>
          </cell>
          <cell r="B359" t="str">
            <v>DIODO D75N/800 C/C. K3-M8-AK</v>
          </cell>
          <cell r="C359" t="str">
            <v>LOTE 2</v>
          </cell>
          <cell r="D359" t="str">
            <v>V2</v>
          </cell>
          <cell r="E359" t="str">
            <v/>
          </cell>
          <cell r="F359" t="str">
            <v>C080200</v>
          </cell>
          <cell r="G359">
            <v>7</v>
          </cell>
          <cell r="H359">
            <v>0</v>
          </cell>
          <cell r="I359">
            <v>0</v>
          </cell>
          <cell r="J359" t="str">
            <v/>
          </cell>
          <cell r="K359" t="str">
            <v>UN</v>
          </cell>
          <cell r="L359" t="str">
            <v/>
          </cell>
          <cell r="M359" t="str">
            <v>1</v>
          </cell>
          <cell r="N359">
            <v>1</v>
          </cell>
          <cell r="O359">
            <v>4</v>
          </cell>
          <cell r="P359">
            <v>4</v>
          </cell>
        </row>
        <row r="360">
          <cell r="A360">
            <v>86521</v>
          </cell>
          <cell r="B360" t="str">
            <v>DIODO (V1-V8) UGE 1112 A NR.029.060.349</v>
          </cell>
          <cell r="C360" t="str">
            <v>LOTE 2</v>
          </cell>
          <cell r="D360" t="str">
            <v>V2</v>
          </cell>
          <cell r="E360" t="str">
            <v/>
          </cell>
          <cell r="F360" t="str">
            <v>C080200</v>
          </cell>
          <cell r="G360">
            <v>25</v>
          </cell>
          <cell r="H360">
            <v>0</v>
          </cell>
          <cell r="I360">
            <v>21</v>
          </cell>
          <cell r="J360" t="str">
            <v/>
          </cell>
          <cell r="K360" t="str">
            <v>UN</v>
          </cell>
          <cell r="L360" t="str">
            <v/>
          </cell>
          <cell r="M360" t="str">
            <v>1</v>
          </cell>
          <cell r="N360">
            <v>21</v>
          </cell>
          <cell r="O360">
            <v>84</v>
          </cell>
          <cell r="P360">
            <v>84</v>
          </cell>
        </row>
        <row r="361">
          <cell r="A361">
            <v>86524</v>
          </cell>
          <cell r="B361" t="str">
            <v>CONJ.RECTIF.V2 POWERBLOCK TT61N 14 KOF</v>
          </cell>
          <cell r="C361" t="str">
            <v>LOTE 2</v>
          </cell>
          <cell r="D361" t="str">
            <v>V1</v>
          </cell>
          <cell r="E361" t="str">
            <v/>
          </cell>
          <cell r="F361" t="str">
            <v>C080200</v>
          </cell>
          <cell r="G361">
            <v>10</v>
          </cell>
          <cell r="H361">
            <v>0</v>
          </cell>
          <cell r="I361">
            <v>4</v>
          </cell>
          <cell r="J361" t="str">
            <v/>
          </cell>
          <cell r="K361" t="str">
            <v>UN</v>
          </cell>
          <cell r="L361" t="str">
            <v/>
          </cell>
          <cell r="M361" t="str">
            <v>1</v>
          </cell>
          <cell r="N361">
            <v>4</v>
          </cell>
          <cell r="O361">
            <v>16</v>
          </cell>
          <cell r="P361">
            <v>16</v>
          </cell>
        </row>
        <row r="362">
          <cell r="A362">
            <v>86525</v>
          </cell>
          <cell r="B362" t="str">
            <v>RECTIF.B6-500/670-35 E NR763134439100908</v>
          </cell>
          <cell r="C362" t="str">
            <v>LOTE 2</v>
          </cell>
          <cell r="D362" t="str">
            <v>V1</v>
          </cell>
          <cell r="E362" t="str">
            <v/>
          </cell>
          <cell r="F362" t="str">
            <v>C080200</v>
          </cell>
          <cell r="G362">
            <v>2</v>
          </cell>
          <cell r="H362">
            <v>0</v>
          </cell>
          <cell r="I362">
            <v>2</v>
          </cell>
          <cell r="J362" t="str">
            <v/>
          </cell>
          <cell r="K362" t="str">
            <v>UN</v>
          </cell>
          <cell r="L362" t="str">
            <v/>
          </cell>
          <cell r="M362" t="str">
            <v>1</v>
          </cell>
          <cell r="N362">
            <v>2</v>
          </cell>
          <cell r="O362">
            <v>8</v>
          </cell>
          <cell r="P362">
            <v>8</v>
          </cell>
        </row>
        <row r="363">
          <cell r="A363">
            <v>86542</v>
          </cell>
          <cell r="B363" t="str">
            <v>CONDENSADOR C41 0,47µF.1400VN 1000VEf.</v>
          </cell>
          <cell r="C363" t="str">
            <v>LOTE 2</v>
          </cell>
          <cell r="D363" t="str">
            <v>V2</v>
          </cell>
          <cell r="E363" t="str">
            <v/>
          </cell>
          <cell r="F363" t="str">
            <v>C080200</v>
          </cell>
          <cell r="G363">
            <v>28</v>
          </cell>
          <cell r="H363">
            <v>0</v>
          </cell>
          <cell r="I363">
            <v>10</v>
          </cell>
          <cell r="J363" t="str">
            <v/>
          </cell>
          <cell r="K363" t="str">
            <v>UN</v>
          </cell>
          <cell r="L363" t="str">
            <v/>
          </cell>
          <cell r="M363" t="str">
            <v>1</v>
          </cell>
          <cell r="N363">
            <v>10</v>
          </cell>
          <cell r="O363">
            <v>40</v>
          </cell>
          <cell r="P363">
            <v>40</v>
          </cell>
        </row>
        <row r="364">
          <cell r="A364">
            <v>86543</v>
          </cell>
          <cell r="B364" t="str">
            <v>CONDENSADOR C46-C49 1µF.</v>
          </cell>
          <cell r="C364" t="str">
            <v>LOTE 2</v>
          </cell>
          <cell r="D364" t="str">
            <v>V2</v>
          </cell>
          <cell r="E364" t="str">
            <v/>
          </cell>
          <cell r="F364" t="str">
            <v>C080200</v>
          </cell>
          <cell r="G364">
            <v>13</v>
          </cell>
          <cell r="H364">
            <v>0</v>
          </cell>
          <cell r="I364">
            <v>4</v>
          </cell>
          <cell r="J364" t="str">
            <v/>
          </cell>
          <cell r="K364" t="str">
            <v>UN</v>
          </cell>
          <cell r="L364" t="str">
            <v/>
          </cell>
          <cell r="M364" t="str">
            <v>1</v>
          </cell>
          <cell r="N364">
            <v>4</v>
          </cell>
          <cell r="O364">
            <v>16</v>
          </cell>
          <cell r="P364">
            <v>16</v>
          </cell>
        </row>
        <row r="365">
          <cell r="A365">
            <v>86544</v>
          </cell>
          <cell r="B365" t="str">
            <v>CONDENSADOR C50 0,22µF. 1400VN 1000VEf.</v>
          </cell>
          <cell r="C365" t="str">
            <v>LOTE 2</v>
          </cell>
          <cell r="D365" t="str">
            <v>V2</v>
          </cell>
          <cell r="E365" t="str">
            <v/>
          </cell>
          <cell r="F365" t="str">
            <v>C080200</v>
          </cell>
          <cell r="G365">
            <v>11</v>
          </cell>
          <cell r="H365">
            <v>0</v>
          </cell>
          <cell r="I365">
            <v>4</v>
          </cell>
          <cell r="J365" t="str">
            <v/>
          </cell>
          <cell r="K365" t="str">
            <v>UN</v>
          </cell>
          <cell r="L365" t="str">
            <v/>
          </cell>
          <cell r="M365" t="str">
            <v>1</v>
          </cell>
          <cell r="N365">
            <v>4</v>
          </cell>
          <cell r="O365">
            <v>16</v>
          </cell>
          <cell r="P365">
            <v>16</v>
          </cell>
        </row>
        <row r="366">
          <cell r="A366">
            <v>86628</v>
          </cell>
          <cell r="B366" t="str">
            <v>CONDENSADOR 4700 MF. 63 V.ELECTROLITICOS</v>
          </cell>
          <cell r="C366" t="str">
            <v>LOTE 2</v>
          </cell>
          <cell r="D366" t="str">
            <v>V1</v>
          </cell>
          <cell r="E366" t="str">
            <v/>
          </cell>
          <cell r="F366" t="str">
            <v>C080200</v>
          </cell>
          <cell r="G366">
            <v>10</v>
          </cell>
          <cell r="H366">
            <v>2</v>
          </cell>
          <cell r="I366">
            <v>2</v>
          </cell>
          <cell r="J366">
            <v>60</v>
          </cell>
          <cell r="K366" t="str">
            <v>UN</v>
          </cell>
          <cell r="L366" t="str">
            <v/>
          </cell>
          <cell r="M366" t="str">
            <v>1</v>
          </cell>
          <cell r="N366">
            <v>2</v>
          </cell>
          <cell r="O366">
            <v>8</v>
          </cell>
          <cell r="P366">
            <v>8</v>
          </cell>
        </row>
        <row r="367">
          <cell r="A367">
            <v>86629</v>
          </cell>
          <cell r="B367" t="str">
            <v>DIODO D60 N 800 B</v>
          </cell>
          <cell r="C367" t="str">
            <v>LOTE 2</v>
          </cell>
          <cell r="D367" t="str">
            <v>V2</v>
          </cell>
          <cell r="E367" t="str">
            <v/>
          </cell>
          <cell r="F367" t="str">
            <v>C080200</v>
          </cell>
          <cell r="G367">
            <v>21</v>
          </cell>
          <cell r="H367">
            <v>0</v>
          </cell>
          <cell r="I367">
            <v>0</v>
          </cell>
          <cell r="J367" t="str">
            <v/>
          </cell>
          <cell r="K367" t="str">
            <v>UN</v>
          </cell>
          <cell r="L367" t="str">
            <v/>
          </cell>
          <cell r="M367" t="str">
            <v>1</v>
          </cell>
          <cell r="N367">
            <v>1</v>
          </cell>
          <cell r="O367">
            <v>4</v>
          </cell>
          <cell r="P367">
            <v>4</v>
          </cell>
        </row>
        <row r="368">
          <cell r="A368">
            <v>86920</v>
          </cell>
          <cell r="B368" t="str">
            <v>CONJ.RECTIF.   TD 101 F1200 KFC</v>
          </cell>
          <cell r="C368" t="str">
            <v>LOTE 2</v>
          </cell>
          <cell r="D368" t="str">
            <v>ND</v>
          </cell>
          <cell r="E368" t="str">
            <v/>
          </cell>
          <cell r="F368" t="str">
            <v>C080200</v>
          </cell>
          <cell r="G368">
            <v>0</v>
          </cell>
          <cell r="H368">
            <v>0</v>
          </cell>
          <cell r="I368">
            <v>0</v>
          </cell>
          <cell r="J368" t="str">
            <v/>
          </cell>
          <cell r="K368" t="str">
            <v>UN</v>
          </cell>
          <cell r="L368" t="str">
            <v/>
          </cell>
          <cell r="M368" t="str">
            <v>1</v>
          </cell>
          <cell r="N368">
            <v>1</v>
          </cell>
          <cell r="O368">
            <v>4</v>
          </cell>
          <cell r="P368">
            <v>4</v>
          </cell>
        </row>
        <row r="369">
          <cell r="A369">
            <v>86922</v>
          </cell>
          <cell r="B369" t="str">
            <v>CONJ.RECTIF.DT 46 F 1200 KEC</v>
          </cell>
          <cell r="C369" t="str">
            <v>LOTE 2</v>
          </cell>
          <cell r="D369" t="str">
            <v>V2</v>
          </cell>
          <cell r="E369" t="str">
            <v/>
          </cell>
          <cell r="F369" t="str">
            <v>C080200</v>
          </cell>
          <cell r="G369">
            <v>7</v>
          </cell>
          <cell r="H369">
            <v>1</v>
          </cell>
          <cell r="I369">
            <v>3</v>
          </cell>
          <cell r="J369">
            <v>84</v>
          </cell>
          <cell r="K369" t="str">
            <v>UN</v>
          </cell>
          <cell r="L369" t="str">
            <v/>
          </cell>
          <cell r="M369" t="str">
            <v>1</v>
          </cell>
          <cell r="N369">
            <v>3</v>
          </cell>
          <cell r="O369">
            <v>12</v>
          </cell>
          <cell r="P369">
            <v>12</v>
          </cell>
        </row>
        <row r="370">
          <cell r="A370">
            <v>86923</v>
          </cell>
          <cell r="B370" t="str">
            <v>CONJUNTO RECTIFICADOR DT 101 F1200 KFC</v>
          </cell>
          <cell r="C370" t="str">
            <v>LOTE 2</v>
          </cell>
          <cell r="D370" t="str">
            <v>V2</v>
          </cell>
          <cell r="E370" t="str">
            <v/>
          </cell>
          <cell r="F370" t="str">
            <v>C080200</v>
          </cell>
          <cell r="G370">
            <v>8</v>
          </cell>
          <cell r="H370">
            <v>0</v>
          </cell>
          <cell r="I370">
            <v>1</v>
          </cell>
          <cell r="J370" t="str">
            <v/>
          </cell>
          <cell r="K370" t="str">
            <v>UN</v>
          </cell>
          <cell r="L370" t="str">
            <v/>
          </cell>
          <cell r="M370" t="str">
            <v>1</v>
          </cell>
          <cell r="N370">
            <v>1</v>
          </cell>
          <cell r="O370">
            <v>4</v>
          </cell>
          <cell r="P370">
            <v>4</v>
          </cell>
        </row>
        <row r="371">
          <cell r="A371">
            <v>86931</v>
          </cell>
          <cell r="B371" t="str">
            <v>CONDENSADOR MP 2,2 MF. 1400V.</v>
          </cell>
          <cell r="C371" t="str">
            <v>LOTE 2</v>
          </cell>
          <cell r="D371" t="str">
            <v>V2</v>
          </cell>
          <cell r="E371" t="str">
            <v/>
          </cell>
          <cell r="F371" t="str">
            <v>C080200</v>
          </cell>
          <cell r="G371">
            <v>6</v>
          </cell>
          <cell r="H371">
            <v>0</v>
          </cell>
          <cell r="I371">
            <v>0</v>
          </cell>
          <cell r="J371" t="str">
            <v/>
          </cell>
          <cell r="K371" t="str">
            <v>UN</v>
          </cell>
          <cell r="L371" t="str">
            <v/>
          </cell>
          <cell r="M371" t="str">
            <v>1</v>
          </cell>
          <cell r="N371">
            <v>1</v>
          </cell>
          <cell r="O371">
            <v>4</v>
          </cell>
          <cell r="P371">
            <v>4</v>
          </cell>
        </row>
        <row r="372">
          <cell r="A372">
            <v>86932</v>
          </cell>
          <cell r="B372" t="str">
            <v>CONDENSADOR MP 15000 MF. 63V.</v>
          </cell>
          <cell r="C372" t="str">
            <v>LOTE 2</v>
          </cell>
          <cell r="D372" t="str">
            <v>V1</v>
          </cell>
          <cell r="E372" t="str">
            <v/>
          </cell>
          <cell r="F372" t="str">
            <v>C080200</v>
          </cell>
          <cell r="G372">
            <v>140</v>
          </cell>
          <cell r="H372">
            <v>10</v>
          </cell>
          <cell r="I372">
            <v>10</v>
          </cell>
          <cell r="J372">
            <v>168</v>
          </cell>
          <cell r="K372" t="str">
            <v>UN</v>
          </cell>
          <cell r="L372" t="str">
            <v/>
          </cell>
          <cell r="M372" t="str">
            <v>1</v>
          </cell>
          <cell r="N372">
            <v>10</v>
          </cell>
          <cell r="O372">
            <v>40</v>
          </cell>
          <cell r="P372">
            <v>40</v>
          </cell>
        </row>
        <row r="373">
          <cell r="A373">
            <v>86943</v>
          </cell>
          <cell r="B373" t="str">
            <v>TIRISTOR GTO REF.S0700KC17 WESTCODE</v>
          </cell>
          <cell r="C373" t="str">
            <v>LOTE 2</v>
          </cell>
          <cell r="D373" t="str">
            <v>V2</v>
          </cell>
          <cell r="E373" t="str">
            <v/>
          </cell>
          <cell r="F373" t="str">
            <v>C080200</v>
          </cell>
          <cell r="G373">
            <v>10</v>
          </cell>
          <cell r="H373">
            <v>20</v>
          </cell>
          <cell r="I373">
            <v>28</v>
          </cell>
          <cell r="J373">
            <v>6</v>
          </cell>
          <cell r="K373" t="str">
            <v>UN</v>
          </cell>
          <cell r="L373" t="str">
            <v/>
          </cell>
          <cell r="M373" t="str">
            <v>1</v>
          </cell>
          <cell r="N373">
            <v>28</v>
          </cell>
          <cell r="O373">
            <v>112</v>
          </cell>
          <cell r="P373">
            <v>112</v>
          </cell>
        </row>
        <row r="374">
          <cell r="A374">
            <v>86947</v>
          </cell>
          <cell r="B374" t="str">
            <v>DIODO CS/086947-MM</v>
          </cell>
          <cell r="C374" t="str">
            <v>LOTE 2</v>
          </cell>
          <cell r="D374" t="str">
            <v>V2</v>
          </cell>
          <cell r="E374" t="str">
            <v/>
          </cell>
          <cell r="F374" t="str">
            <v>C080200</v>
          </cell>
          <cell r="G374">
            <v>10</v>
          </cell>
          <cell r="H374">
            <v>8</v>
          </cell>
          <cell r="I374">
            <v>8</v>
          </cell>
          <cell r="J374">
            <v>15</v>
          </cell>
          <cell r="K374" t="str">
            <v>UN</v>
          </cell>
          <cell r="L374" t="str">
            <v/>
          </cell>
          <cell r="M374" t="str">
            <v>1</v>
          </cell>
          <cell r="N374">
            <v>8</v>
          </cell>
          <cell r="O374">
            <v>32</v>
          </cell>
          <cell r="P374">
            <v>32</v>
          </cell>
        </row>
        <row r="375">
          <cell r="A375">
            <v>86948</v>
          </cell>
          <cell r="B375" t="str">
            <v>DIODO 70 HFR 120M</v>
          </cell>
          <cell r="C375" t="str">
            <v>LOTE 2</v>
          </cell>
          <cell r="D375" t="str">
            <v>V1</v>
          </cell>
          <cell r="E375" t="str">
            <v/>
          </cell>
          <cell r="F375" t="str">
            <v>C080200</v>
          </cell>
          <cell r="G375">
            <v>3</v>
          </cell>
          <cell r="H375">
            <v>0</v>
          </cell>
          <cell r="I375">
            <v>3</v>
          </cell>
          <cell r="J375" t="str">
            <v/>
          </cell>
          <cell r="K375" t="str">
            <v>UN</v>
          </cell>
          <cell r="L375" t="str">
            <v/>
          </cell>
          <cell r="M375" t="str">
            <v>1</v>
          </cell>
          <cell r="N375">
            <v>3</v>
          </cell>
          <cell r="O375">
            <v>12</v>
          </cell>
          <cell r="P375">
            <v>12</v>
          </cell>
        </row>
        <row r="376">
          <cell r="A376">
            <v>86949</v>
          </cell>
          <cell r="B376" t="str">
            <v>DIODO ADT/MM0869490000</v>
          </cell>
          <cell r="C376" t="str">
            <v>LOTE 2</v>
          </cell>
          <cell r="D376" t="str">
            <v>V2</v>
          </cell>
          <cell r="E376" t="str">
            <v/>
          </cell>
          <cell r="F376" t="str">
            <v>C080200</v>
          </cell>
          <cell r="G376">
            <v>6</v>
          </cell>
          <cell r="H376">
            <v>6</v>
          </cell>
          <cell r="I376">
            <v>7</v>
          </cell>
          <cell r="J376">
            <v>12</v>
          </cell>
          <cell r="K376" t="str">
            <v>UN</v>
          </cell>
          <cell r="L376" t="str">
            <v/>
          </cell>
          <cell r="M376" t="str">
            <v>1</v>
          </cell>
          <cell r="N376">
            <v>7</v>
          </cell>
          <cell r="O376">
            <v>28</v>
          </cell>
          <cell r="P376">
            <v>28</v>
          </cell>
        </row>
        <row r="377">
          <cell r="A377">
            <v>86950</v>
          </cell>
          <cell r="B377" t="str">
            <v>DIODO DV 822S-32-18 MOD</v>
          </cell>
          <cell r="C377" t="str">
            <v>LOTE 2</v>
          </cell>
          <cell r="D377" t="str">
            <v>V1</v>
          </cell>
          <cell r="E377" t="str">
            <v/>
          </cell>
          <cell r="F377" t="str">
            <v>C080200</v>
          </cell>
          <cell r="G377">
            <v>10</v>
          </cell>
          <cell r="H377">
            <v>0</v>
          </cell>
          <cell r="I377">
            <v>3</v>
          </cell>
          <cell r="J377" t="str">
            <v/>
          </cell>
          <cell r="K377" t="str">
            <v>UN</v>
          </cell>
          <cell r="L377" t="str">
            <v/>
          </cell>
          <cell r="M377" t="str">
            <v>1</v>
          </cell>
          <cell r="N377">
            <v>3</v>
          </cell>
          <cell r="O377">
            <v>12</v>
          </cell>
          <cell r="P377">
            <v>12</v>
          </cell>
        </row>
        <row r="378">
          <cell r="A378">
            <v>86960</v>
          </cell>
          <cell r="B378" t="str">
            <v>CONDENSADOR MP 123MF.800V.</v>
          </cell>
          <cell r="C378" t="str">
            <v>LOTE 2</v>
          </cell>
          <cell r="D378" t="str">
            <v>ND</v>
          </cell>
          <cell r="E378" t="str">
            <v/>
          </cell>
          <cell r="F378" t="str">
            <v>C080200</v>
          </cell>
          <cell r="G378">
            <v>0</v>
          </cell>
          <cell r="H378">
            <v>0</v>
          </cell>
          <cell r="I378">
            <v>0</v>
          </cell>
          <cell r="J378" t="str">
            <v/>
          </cell>
          <cell r="K378" t="str">
            <v>UN</v>
          </cell>
          <cell r="L378" t="str">
            <v/>
          </cell>
          <cell r="M378" t="str">
            <v>1</v>
          </cell>
          <cell r="N378">
            <v>1</v>
          </cell>
          <cell r="O378">
            <v>4</v>
          </cell>
          <cell r="P378">
            <v>4</v>
          </cell>
        </row>
        <row r="379">
          <cell r="A379">
            <v>86961</v>
          </cell>
          <cell r="B379" t="str">
            <v>C1 CONDENSADOR MP 4MF.560V.</v>
          </cell>
          <cell r="C379" t="str">
            <v>LOTE 2</v>
          </cell>
          <cell r="D379" t="str">
            <v>V2</v>
          </cell>
          <cell r="E379" t="str">
            <v/>
          </cell>
          <cell r="F379" t="str">
            <v>C080200</v>
          </cell>
          <cell r="G379">
            <v>5</v>
          </cell>
          <cell r="H379">
            <v>0</v>
          </cell>
          <cell r="I379">
            <v>0</v>
          </cell>
          <cell r="J379" t="str">
            <v/>
          </cell>
          <cell r="K379" t="str">
            <v>UN</v>
          </cell>
          <cell r="L379" t="str">
            <v/>
          </cell>
          <cell r="M379" t="str">
            <v>1</v>
          </cell>
          <cell r="N379">
            <v>1</v>
          </cell>
          <cell r="O379">
            <v>4</v>
          </cell>
          <cell r="P379">
            <v>4</v>
          </cell>
        </row>
        <row r="380">
          <cell r="A380">
            <v>86962</v>
          </cell>
          <cell r="B380" t="str">
            <v>C2-C3 CONDENSADOR 4MF.900V.</v>
          </cell>
          <cell r="C380" t="str">
            <v>LOTE 2</v>
          </cell>
          <cell r="D380" t="str">
            <v>V2</v>
          </cell>
          <cell r="E380" t="str">
            <v/>
          </cell>
          <cell r="F380" t="str">
            <v>C080200</v>
          </cell>
          <cell r="G380">
            <v>2</v>
          </cell>
          <cell r="H380">
            <v>0</v>
          </cell>
          <cell r="I380">
            <v>0</v>
          </cell>
          <cell r="J380" t="str">
            <v/>
          </cell>
          <cell r="K380" t="str">
            <v>UN</v>
          </cell>
          <cell r="L380" t="str">
            <v/>
          </cell>
          <cell r="M380" t="str">
            <v>1</v>
          </cell>
          <cell r="N380">
            <v>1</v>
          </cell>
          <cell r="O380">
            <v>4</v>
          </cell>
          <cell r="P380">
            <v>4</v>
          </cell>
        </row>
        <row r="381">
          <cell r="A381">
            <v>87429</v>
          </cell>
          <cell r="B381" t="str">
            <v>RECTIFICADOR KBPC3510</v>
          </cell>
          <cell r="C381" t="str">
            <v>LOTE 2</v>
          </cell>
          <cell r="D381" t="str">
            <v>V1</v>
          </cell>
          <cell r="E381" t="str">
            <v/>
          </cell>
          <cell r="F381" t="str">
            <v>C080200</v>
          </cell>
          <cell r="G381">
            <v>6</v>
          </cell>
          <cell r="H381">
            <v>4</v>
          </cell>
          <cell r="I381">
            <v>4</v>
          </cell>
          <cell r="J381">
            <v>18</v>
          </cell>
          <cell r="K381" t="str">
            <v>UN</v>
          </cell>
          <cell r="L381" t="str">
            <v/>
          </cell>
          <cell r="M381" t="str">
            <v>1</v>
          </cell>
          <cell r="N381">
            <v>4</v>
          </cell>
          <cell r="O381">
            <v>16</v>
          </cell>
          <cell r="P381">
            <v>16</v>
          </cell>
        </row>
        <row r="382">
          <cell r="A382">
            <v>88201</v>
          </cell>
          <cell r="B382" t="str">
            <v>DIODO D121 N1200 B</v>
          </cell>
          <cell r="C382" t="str">
            <v>LOTE 2</v>
          </cell>
          <cell r="D382" t="str">
            <v>V2</v>
          </cell>
          <cell r="E382" t="str">
            <v/>
          </cell>
          <cell r="F382" t="str">
            <v>C080200</v>
          </cell>
          <cell r="G382">
            <v>10</v>
          </cell>
          <cell r="H382">
            <v>0</v>
          </cell>
          <cell r="I382">
            <v>2</v>
          </cell>
          <cell r="J382" t="str">
            <v/>
          </cell>
          <cell r="K382" t="str">
            <v>UN</v>
          </cell>
          <cell r="L382" t="str">
            <v/>
          </cell>
          <cell r="M382" t="str">
            <v>1</v>
          </cell>
          <cell r="N382">
            <v>2</v>
          </cell>
          <cell r="O382">
            <v>8</v>
          </cell>
          <cell r="P382">
            <v>8</v>
          </cell>
        </row>
        <row r="383">
          <cell r="A383">
            <v>88208</v>
          </cell>
          <cell r="B383" t="str">
            <v>DIODO D121 N2000 B</v>
          </cell>
          <cell r="C383" t="str">
            <v>LOTE 2</v>
          </cell>
          <cell r="D383" t="str">
            <v>V2</v>
          </cell>
          <cell r="E383" t="str">
            <v/>
          </cell>
          <cell r="F383" t="str">
            <v>C080200</v>
          </cell>
          <cell r="G383">
            <v>2</v>
          </cell>
          <cell r="H383">
            <v>0</v>
          </cell>
          <cell r="I383">
            <v>0</v>
          </cell>
          <cell r="J383" t="str">
            <v/>
          </cell>
          <cell r="K383" t="str">
            <v>UN</v>
          </cell>
          <cell r="L383" t="str">
            <v/>
          </cell>
          <cell r="M383" t="str">
            <v>1</v>
          </cell>
          <cell r="N383">
            <v>1</v>
          </cell>
          <cell r="O383">
            <v>4</v>
          </cell>
          <cell r="P383">
            <v>4</v>
          </cell>
        </row>
        <row r="384">
          <cell r="A384">
            <v>88210</v>
          </cell>
          <cell r="B384" t="str">
            <v>CONDENSADOR 0'6MICRF.800V.</v>
          </cell>
          <cell r="C384" t="str">
            <v>LOTE 2</v>
          </cell>
          <cell r="D384" t="str">
            <v>V2</v>
          </cell>
          <cell r="E384" t="str">
            <v/>
          </cell>
          <cell r="F384" t="str">
            <v>C080200</v>
          </cell>
          <cell r="G384">
            <v>2</v>
          </cell>
          <cell r="H384">
            <v>0</v>
          </cell>
          <cell r="I384">
            <v>0</v>
          </cell>
          <cell r="J384" t="str">
            <v/>
          </cell>
          <cell r="K384" t="str">
            <v>UN</v>
          </cell>
          <cell r="L384" t="str">
            <v/>
          </cell>
          <cell r="M384" t="str">
            <v>1</v>
          </cell>
          <cell r="N384">
            <v>1</v>
          </cell>
          <cell r="O384">
            <v>4</v>
          </cell>
          <cell r="P384">
            <v>4</v>
          </cell>
        </row>
        <row r="385">
          <cell r="A385">
            <v>88243</v>
          </cell>
          <cell r="B385" t="str">
            <v>TIRIST.GTO 600A 2500V WESTCODE S0500KC25</v>
          </cell>
          <cell r="C385" t="str">
            <v>LOTE 2</v>
          </cell>
          <cell r="D385" t="str">
            <v>V2</v>
          </cell>
          <cell r="E385" t="str">
            <v/>
          </cell>
          <cell r="F385" t="str">
            <v>C080200</v>
          </cell>
          <cell r="G385">
            <v>52</v>
          </cell>
          <cell r="H385">
            <v>3</v>
          </cell>
          <cell r="I385">
            <v>62</v>
          </cell>
          <cell r="J385">
            <v>208</v>
          </cell>
          <cell r="K385" t="str">
            <v>UN</v>
          </cell>
          <cell r="L385" t="str">
            <v/>
          </cell>
          <cell r="M385" t="str">
            <v>1</v>
          </cell>
          <cell r="N385">
            <v>62</v>
          </cell>
          <cell r="O385">
            <v>248</v>
          </cell>
          <cell r="P385">
            <v>248</v>
          </cell>
        </row>
        <row r="386">
          <cell r="A386">
            <v>88245</v>
          </cell>
          <cell r="B386" t="str">
            <v>DIODO 71 HFLR 100 S05         REF.322014</v>
          </cell>
          <cell r="C386" t="str">
            <v>LOTE 2</v>
          </cell>
          <cell r="D386" t="str">
            <v>V2</v>
          </cell>
          <cell r="E386" t="str">
            <v/>
          </cell>
          <cell r="F386" t="str">
            <v>C080200</v>
          </cell>
          <cell r="G386">
            <v>4</v>
          </cell>
          <cell r="H386">
            <v>2</v>
          </cell>
          <cell r="I386">
            <v>4</v>
          </cell>
          <cell r="J386">
            <v>24</v>
          </cell>
          <cell r="K386" t="str">
            <v>UN</v>
          </cell>
          <cell r="L386" t="str">
            <v/>
          </cell>
          <cell r="M386" t="str">
            <v>1</v>
          </cell>
          <cell r="N386">
            <v>4</v>
          </cell>
          <cell r="O386">
            <v>16</v>
          </cell>
          <cell r="P386">
            <v>16</v>
          </cell>
        </row>
        <row r="387">
          <cell r="A387">
            <v>88246</v>
          </cell>
          <cell r="B387" t="str">
            <v>DIODO 71 HFL 100 S05          REF.322020</v>
          </cell>
          <cell r="C387" t="str">
            <v>LOTE 2</v>
          </cell>
          <cell r="D387" t="str">
            <v>V1</v>
          </cell>
          <cell r="E387" t="str">
            <v/>
          </cell>
          <cell r="F387" t="str">
            <v>C080200</v>
          </cell>
          <cell r="G387">
            <v>5</v>
          </cell>
          <cell r="H387">
            <v>0</v>
          </cell>
          <cell r="I387">
            <v>2</v>
          </cell>
          <cell r="J387" t="str">
            <v/>
          </cell>
          <cell r="K387" t="str">
            <v>UN</v>
          </cell>
          <cell r="L387" t="str">
            <v/>
          </cell>
          <cell r="M387" t="str">
            <v>1</v>
          </cell>
          <cell r="N387">
            <v>2</v>
          </cell>
          <cell r="O387">
            <v>8</v>
          </cell>
          <cell r="P387">
            <v>8</v>
          </cell>
        </row>
        <row r="388">
          <cell r="A388">
            <v>88249</v>
          </cell>
          <cell r="B388" t="str">
            <v>DIODO R 5021013 LSWF          REF.322022</v>
          </cell>
          <cell r="C388" t="str">
            <v>LOTE 2</v>
          </cell>
          <cell r="D388" t="str">
            <v>V2</v>
          </cell>
          <cell r="E388" t="str">
            <v/>
          </cell>
          <cell r="F388" t="str">
            <v>C080200</v>
          </cell>
          <cell r="G388">
            <v>3</v>
          </cell>
          <cell r="H388">
            <v>0</v>
          </cell>
          <cell r="I388">
            <v>1</v>
          </cell>
          <cell r="J388" t="str">
            <v/>
          </cell>
          <cell r="K388" t="str">
            <v>UN</v>
          </cell>
          <cell r="L388" t="str">
            <v/>
          </cell>
          <cell r="M388" t="str">
            <v>1</v>
          </cell>
          <cell r="N388">
            <v>1</v>
          </cell>
          <cell r="O388">
            <v>4</v>
          </cell>
          <cell r="P388">
            <v>4</v>
          </cell>
        </row>
        <row r="389">
          <cell r="A389">
            <v>88250</v>
          </cell>
          <cell r="B389" t="str">
            <v>DIODO R503 1013 LSWF          REF.322021</v>
          </cell>
          <cell r="C389" t="str">
            <v>LOTE 2</v>
          </cell>
          <cell r="D389" t="str">
            <v>V2</v>
          </cell>
          <cell r="E389" t="str">
            <v/>
          </cell>
          <cell r="F389" t="str">
            <v>C080200</v>
          </cell>
          <cell r="G389">
            <v>3</v>
          </cell>
          <cell r="H389">
            <v>0</v>
          </cell>
          <cell r="I389">
            <v>1</v>
          </cell>
          <cell r="J389" t="str">
            <v/>
          </cell>
          <cell r="K389" t="str">
            <v>UN</v>
          </cell>
          <cell r="L389" t="str">
            <v/>
          </cell>
          <cell r="M389" t="str">
            <v>1</v>
          </cell>
          <cell r="N389">
            <v>1</v>
          </cell>
          <cell r="O389">
            <v>4</v>
          </cell>
          <cell r="P389">
            <v>4</v>
          </cell>
        </row>
        <row r="390">
          <cell r="A390">
            <v>88252</v>
          </cell>
          <cell r="B390" t="str">
            <v>DIODO DSD 71-16A              REF.322027</v>
          </cell>
          <cell r="C390" t="str">
            <v>LOTE 2</v>
          </cell>
          <cell r="D390" t="str">
            <v>V1</v>
          </cell>
          <cell r="E390" t="str">
            <v/>
          </cell>
          <cell r="F390" t="str">
            <v>C080200</v>
          </cell>
          <cell r="G390">
            <v>18</v>
          </cell>
          <cell r="H390">
            <v>8</v>
          </cell>
          <cell r="I390">
            <v>12</v>
          </cell>
          <cell r="J390">
            <v>27</v>
          </cell>
          <cell r="K390" t="str">
            <v>UN</v>
          </cell>
          <cell r="L390" t="str">
            <v/>
          </cell>
          <cell r="M390" t="str">
            <v>1</v>
          </cell>
          <cell r="N390">
            <v>12</v>
          </cell>
          <cell r="O390">
            <v>48</v>
          </cell>
          <cell r="P390">
            <v>48</v>
          </cell>
        </row>
        <row r="391">
          <cell r="A391">
            <v>88253</v>
          </cell>
          <cell r="B391" t="str">
            <v>DIODO DSDI 71-16              REF.322028</v>
          </cell>
          <cell r="C391" t="str">
            <v>LOTE 2</v>
          </cell>
          <cell r="D391" t="str">
            <v>V2</v>
          </cell>
          <cell r="E391" t="str">
            <v/>
          </cell>
          <cell r="F391" t="str">
            <v>C080200</v>
          </cell>
          <cell r="G391">
            <v>12</v>
          </cell>
          <cell r="H391">
            <v>0</v>
          </cell>
          <cell r="I391">
            <v>6</v>
          </cell>
          <cell r="J391" t="str">
            <v/>
          </cell>
          <cell r="K391" t="str">
            <v>UN</v>
          </cell>
          <cell r="L391" t="str">
            <v/>
          </cell>
          <cell r="M391" t="str">
            <v>1</v>
          </cell>
          <cell r="N391">
            <v>6</v>
          </cell>
          <cell r="O391">
            <v>24</v>
          </cell>
          <cell r="P391">
            <v>24</v>
          </cell>
        </row>
        <row r="392">
          <cell r="A392">
            <v>88256</v>
          </cell>
          <cell r="B392" t="str">
            <v>DIODO R 6031822               REF.322007</v>
          </cell>
          <cell r="C392" t="str">
            <v>LOTE 2</v>
          </cell>
          <cell r="D392" t="str">
            <v>V1</v>
          </cell>
          <cell r="E392" t="str">
            <v/>
          </cell>
          <cell r="F392" t="str">
            <v>C080200</v>
          </cell>
          <cell r="G392">
            <v>3</v>
          </cell>
          <cell r="H392">
            <v>0</v>
          </cell>
          <cell r="I392">
            <v>0</v>
          </cell>
          <cell r="J392" t="str">
            <v/>
          </cell>
          <cell r="K392" t="str">
            <v>UN</v>
          </cell>
          <cell r="L392" t="str">
            <v/>
          </cell>
          <cell r="M392" t="str">
            <v>1</v>
          </cell>
          <cell r="N392">
            <v>1</v>
          </cell>
          <cell r="O392">
            <v>4</v>
          </cell>
          <cell r="P392">
            <v>4</v>
          </cell>
        </row>
        <row r="393">
          <cell r="A393">
            <v>88257</v>
          </cell>
          <cell r="B393" t="str">
            <v>DIODO R6021822                REF.322006</v>
          </cell>
          <cell r="C393" t="str">
            <v>LOTE 2</v>
          </cell>
          <cell r="D393" t="str">
            <v>V1</v>
          </cell>
          <cell r="E393" t="str">
            <v/>
          </cell>
          <cell r="F393" t="str">
            <v>C080200</v>
          </cell>
          <cell r="G393">
            <v>4</v>
          </cell>
          <cell r="H393">
            <v>0</v>
          </cell>
          <cell r="I393">
            <v>0</v>
          </cell>
          <cell r="J393" t="str">
            <v/>
          </cell>
          <cell r="K393" t="str">
            <v>UN</v>
          </cell>
          <cell r="L393" t="str">
            <v/>
          </cell>
          <cell r="M393" t="str">
            <v>1</v>
          </cell>
          <cell r="N393">
            <v>1</v>
          </cell>
          <cell r="O393">
            <v>4</v>
          </cell>
          <cell r="P393">
            <v>4</v>
          </cell>
        </row>
        <row r="394">
          <cell r="A394">
            <v>88260</v>
          </cell>
          <cell r="B394" t="str">
            <v>DIODO D 24N 1800 B            REF.321008</v>
          </cell>
          <cell r="C394" t="str">
            <v>LOTE 2</v>
          </cell>
          <cell r="D394" t="str">
            <v>V1</v>
          </cell>
          <cell r="E394" t="str">
            <v/>
          </cell>
          <cell r="F394" t="str">
            <v>C080200</v>
          </cell>
          <cell r="G394">
            <v>9</v>
          </cell>
          <cell r="H394">
            <v>0</v>
          </cell>
          <cell r="I394">
            <v>0</v>
          </cell>
          <cell r="J394" t="str">
            <v/>
          </cell>
          <cell r="K394" t="str">
            <v>UN</v>
          </cell>
          <cell r="L394" t="str">
            <v/>
          </cell>
          <cell r="M394" t="str">
            <v>1</v>
          </cell>
          <cell r="N394">
            <v>1</v>
          </cell>
          <cell r="O394">
            <v>4</v>
          </cell>
          <cell r="P394">
            <v>4</v>
          </cell>
        </row>
        <row r="395">
          <cell r="A395">
            <v>88267</v>
          </cell>
          <cell r="B395" t="str">
            <v>TRANSISTOR KS 621K 3010 T1,T2 REF.331011</v>
          </cell>
          <cell r="C395" t="str">
            <v>LOTE 2</v>
          </cell>
          <cell r="D395" t="str">
            <v>V2</v>
          </cell>
          <cell r="E395" t="str">
            <v/>
          </cell>
          <cell r="F395" t="str">
            <v>C080200</v>
          </cell>
          <cell r="G395">
            <v>3</v>
          </cell>
          <cell r="H395">
            <v>0</v>
          </cell>
          <cell r="I395">
            <v>2</v>
          </cell>
          <cell r="J395" t="str">
            <v/>
          </cell>
          <cell r="K395" t="str">
            <v>UN</v>
          </cell>
          <cell r="L395" t="str">
            <v/>
          </cell>
          <cell r="M395" t="str">
            <v>1</v>
          </cell>
          <cell r="N395">
            <v>2</v>
          </cell>
          <cell r="O395">
            <v>8</v>
          </cell>
          <cell r="P395">
            <v>8</v>
          </cell>
        </row>
        <row r="396">
          <cell r="A396">
            <v>112340</v>
          </cell>
          <cell r="B396" t="str">
            <v>DIODO DE RECTIFICADOR 600 Vcc</v>
          </cell>
          <cell r="C396" t="str">
            <v>LOTE 2</v>
          </cell>
          <cell r="D396" t="str">
            <v>V2</v>
          </cell>
          <cell r="E396" t="str">
            <v/>
          </cell>
          <cell r="F396" t="str">
            <v>C080200</v>
          </cell>
          <cell r="G396">
            <v>9</v>
          </cell>
          <cell r="H396">
            <v>0</v>
          </cell>
          <cell r="I396">
            <v>0</v>
          </cell>
          <cell r="J396" t="str">
            <v/>
          </cell>
          <cell r="K396" t="str">
            <v>UN</v>
          </cell>
          <cell r="L396" t="str">
            <v/>
          </cell>
          <cell r="M396" t="str">
            <v>1</v>
          </cell>
          <cell r="N396">
            <v>1</v>
          </cell>
          <cell r="O396">
            <v>4</v>
          </cell>
          <cell r="P396">
            <v>4</v>
          </cell>
        </row>
        <row r="397">
          <cell r="A397">
            <v>112356</v>
          </cell>
          <cell r="B397" t="str">
            <v>DIODO POSEICO (AR1109S44)</v>
          </cell>
          <cell r="C397" t="str">
            <v>LOTE 2</v>
          </cell>
          <cell r="D397" t="str">
            <v>V1</v>
          </cell>
          <cell r="E397" t="str">
            <v/>
          </cell>
          <cell r="F397" t="str">
            <v>C080200</v>
          </cell>
          <cell r="G397">
            <v>3</v>
          </cell>
          <cell r="H397">
            <v>0</v>
          </cell>
          <cell r="I397">
            <v>2</v>
          </cell>
          <cell r="J397" t="str">
            <v/>
          </cell>
          <cell r="K397" t="str">
            <v>UN</v>
          </cell>
          <cell r="L397" t="str">
            <v/>
          </cell>
          <cell r="M397" t="str">
            <v>1</v>
          </cell>
          <cell r="N397">
            <v>2</v>
          </cell>
          <cell r="O397">
            <v>8</v>
          </cell>
          <cell r="P397">
            <v>8</v>
          </cell>
        </row>
        <row r="398">
          <cell r="A398">
            <v>112366</v>
          </cell>
          <cell r="B398" t="str">
            <v>DIODO DE AVALANCHA CONTROLADA CABINAS BB</v>
          </cell>
          <cell r="C398" t="str">
            <v>LOTE 2</v>
          </cell>
          <cell r="D398" t="str">
            <v>V2</v>
          </cell>
          <cell r="E398" t="str">
            <v/>
          </cell>
          <cell r="F398" t="str">
            <v>C080200</v>
          </cell>
          <cell r="G398">
            <v>16</v>
          </cell>
          <cell r="H398">
            <v>0</v>
          </cell>
          <cell r="I398">
            <v>0</v>
          </cell>
          <cell r="J398" t="str">
            <v/>
          </cell>
          <cell r="K398" t="str">
            <v>UN</v>
          </cell>
          <cell r="L398" t="str">
            <v/>
          </cell>
          <cell r="M398" t="str">
            <v>1</v>
          </cell>
          <cell r="N398">
            <v>1</v>
          </cell>
          <cell r="O398">
            <v>4</v>
          </cell>
          <cell r="P398">
            <v>4</v>
          </cell>
        </row>
        <row r="399">
          <cell r="A399">
            <v>112384</v>
          </cell>
          <cell r="B399" t="str">
            <v>DIODO 5SDA 10D2303</v>
          </cell>
          <cell r="C399" t="str">
            <v>LOTE 2</v>
          </cell>
          <cell r="D399" t="str">
            <v>V2</v>
          </cell>
          <cell r="E399" t="str">
            <v/>
          </cell>
          <cell r="F399" t="str">
            <v>C080200</v>
          </cell>
          <cell r="G399">
            <v>28</v>
          </cell>
          <cell r="H399">
            <v>0</v>
          </cell>
          <cell r="I399">
            <v>0</v>
          </cell>
          <cell r="J399" t="str">
            <v/>
          </cell>
          <cell r="K399" t="str">
            <v>UN</v>
          </cell>
          <cell r="L399" t="str">
            <v/>
          </cell>
          <cell r="M399" t="str">
            <v>1</v>
          </cell>
          <cell r="N399">
            <v>1</v>
          </cell>
          <cell r="O399">
            <v>4</v>
          </cell>
          <cell r="P399">
            <v>4</v>
          </cell>
        </row>
        <row r="400">
          <cell r="A400">
            <v>112435</v>
          </cell>
          <cell r="B400" t="str">
            <v>SEMIPACK 2 TIRISTORES 60 A 1200 V</v>
          </cell>
          <cell r="C400" t="str">
            <v>LOTE 2</v>
          </cell>
          <cell r="D400" t="str">
            <v>V2</v>
          </cell>
          <cell r="E400" t="str">
            <v/>
          </cell>
          <cell r="F400" t="str">
            <v>C080200</v>
          </cell>
          <cell r="G400">
            <v>2</v>
          </cell>
          <cell r="H400">
            <v>0</v>
          </cell>
          <cell r="I400">
            <v>0</v>
          </cell>
          <cell r="J400" t="str">
            <v/>
          </cell>
          <cell r="K400" t="str">
            <v>UN</v>
          </cell>
          <cell r="L400" t="str">
            <v/>
          </cell>
          <cell r="M400" t="str">
            <v>1</v>
          </cell>
          <cell r="N400">
            <v>1</v>
          </cell>
          <cell r="O400">
            <v>4</v>
          </cell>
          <cell r="P400">
            <v>4</v>
          </cell>
        </row>
        <row r="401">
          <cell r="A401">
            <v>112475</v>
          </cell>
          <cell r="B401" t="str">
            <v>DIODOS SIEMENS  METRO ESTE</v>
          </cell>
          <cell r="C401" t="str">
            <v>LOTE 2</v>
          </cell>
          <cell r="D401" t="str">
            <v>V2</v>
          </cell>
          <cell r="E401" t="str">
            <v/>
          </cell>
          <cell r="F401" t="str">
            <v>C080200</v>
          </cell>
          <cell r="G401">
            <v>25</v>
          </cell>
          <cell r="H401">
            <v>0</v>
          </cell>
          <cell r="I401">
            <v>0</v>
          </cell>
          <cell r="J401" t="str">
            <v/>
          </cell>
          <cell r="K401" t="str">
            <v>UN</v>
          </cell>
          <cell r="L401" t="str">
            <v/>
          </cell>
          <cell r="M401" t="str">
            <v>1</v>
          </cell>
          <cell r="N401">
            <v>1</v>
          </cell>
          <cell r="O401">
            <v>4</v>
          </cell>
          <cell r="P401">
            <v>4</v>
          </cell>
        </row>
        <row r="402">
          <cell r="A402">
            <v>171609</v>
          </cell>
          <cell r="B402" t="str">
            <v>CONDENSADOR ANTIPARASITARIO</v>
          </cell>
          <cell r="C402" t="str">
            <v>LOTE 2</v>
          </cell>
          <cell r="D402" t="str">
            <v>V2</v>
          </cell>
          <cell r="E402" t="str">
            <v/>
          </cell>
          <cell r="F402" t="str">
            <v>C080200</v>
          </cell>
          <cell r="G402">
            <v>12</v>
          </cell>
          <cell r="H402">
            <v>0</v>
          </cell>
          <cell r="I402">
            <v>0</v>
          </cell>
          <cell r="J402" t="str">
            <v/>
          </cell>
          <cell r="K402" t="str">
            <v>UN</v>
          </cell>
          <cell r="L402" t="str">
            <v/>
          </cell>
          <cell r="M402" t="str">
            <v>1</v>
          </cell>
          <cell r="N402">
            <v>1</v>
          </cell>
          <cell r="O402">
            <v>4</v>
          </cell>
          <cell r="P402">
            <v>4</v>
          </cell>
        </row>
        <row r="403">
          <cell r="A403">
            <v>171611</v>
          </cell>
          <cell r="B403" t="str">
            <v>DIODO CHOPER DE FRENO</v>
          </cell>
          <cell r="C403" t="str">
            <v>LOTE 2</v>
          </cell>
          <cell r="D403" t="str">
            <v>V2</v>
          </cell>
          <cell r="E403" t="str">
            <v/>
          </cell>
          <cell r="F403" t="str">
            <v>C080200</v>
          </cell>
          <cell r="G403">
            <v>18</v>
          </cell>
          <cell r="H403">
            <v>0</v>
          </cell>
          <cell r="I403">
            <v>0</v>
          </cell>
          <cell r="J403" t="str">
            <v/>
          </cell>
          <cell r="K403" t="str">
            <v>UN</v>
          </cell>
          <cell r="L403" t="str">
            <v/>
          </cell>
          <cell r="M403" t="str">
            <v>1</v>
          </cell>
          <cell r="N403">
            <v>1</v>
          </cell>
          <cell r="O403">
            <v>4</v>
          </cell>
          <cell r="P403">
            <v>4</v>
          </cell>
        </row>
        <row r="404">
          <cell r="A404">
            <v>171614</v>
          </cell>
          <cell r="B404" t="str">
            <v>CONDENSADOR DE FILTRO 7,5 mF 350V</v>
          </cell>
          <cell r="C404" t="str">
            <v>LOTE 2</v>
          </cell>
          <cell r="D404" t="str">
            <v>V1</v>
          </cell>
          <cell r="E404" t="str">
            <v/>
          </cell>
          <cell r="F404" t="str">
            <v>C080200</v>
          </cell>
          <cell r="G404">
            <v>48</v>
          </cell>
          <cell r="H404">
            <v>0</v>
          </cell>
          <cell r="I404">
            <v>0</v>
          </cell>
          <cell r="J404" t="str">
            <v/>
          </cell>
          <cell r="K404" t="str">
            <v>UN</v>
          </cell>
          <cell r="L404" t="str">
            <v/>
          </cell>
          <cell r="M404" t="str">
            <v>1</v>
          </cell>
          <cell r="N404">
            <v>1</v>
          </cell>
          <cell r="O404">
            <v>4</v>
          </cell>
          <cell r="P404">
            <v>4</v>
          </cell>
        </row>
        <row r="405">
          <cell r="A405">
            <v>186934</v>
          </cell>
          <cell r="B405" t="str">
            <v>TIRISTOR IGBT 400 A. 1700 v. V1 A V6</v>
          </cell>
          <cell r="C405" t="str">
            <v>LOTE 2</v>
          </cell>
          <cell r="D405" t="str">
            <v>V2</v>
          </cell>
          <cell r="E405" t="str">
            <v/>
          </cell>
          <cell r="F405" t="str">
            <v>C080200</v>
          </cell>
          <cell r="G405">
            <v>20</v>
          </cell>
          <cell r="H405">
            <v>1</v>
          </cell>
          <cell r="I405">
            <v>14</v>
          </cell>
          <cell r="J405">
            <v>240</v>
          </cell>
          <cell r="K405" t="str">
            <v>UN</v>
          </cell>
          <cell r="L405" t="str">
            <v/>
          </cell>
          <cell r="M405" t="str">
            <v>1</v>
          </cell>
          <cell r="N405">
            <v>14</v>
          </cell>
          <cell r="O405">
            <v>56</v>
          </cell>
          <cell r="P405">
            <v>56</v>
          </cell>
        </row>
        <row r="406">
          <cell r="A406">
            <v>186935</v>
          </cell>
          <cell r="B406" t="str">
            <v>TRANSISTOR INV. 300A x2 600 v. V1 A V6</v>
          </cell>
          <cell r="C406" t="str">
            <v>LOTE 2</v>
          </cell>
          <cell r="D406" t="str">
            <v>V1</v>
          </cell>
          <cell r="E406" t="str">
            <v/>
          </cell>
          <cell r="F406" t="str">
            <v>C080200</v>
          </cell>
          <cell r="G406">
            <v>10</v>
          </cell>
          <cell r="H406">
            <v>5</v>
          </cell>
          <cell r="I406">
            <v>5</v>
          </cell>
          <cell r="J406">
            <v>24</v>
          </cell>
          <cell r="K406" t="str">
            <v>UN</v>
          </cell>
          <cell r="L406" t="str">
            <v/>
          </cell>
          <cell r="M406" t="str">
            <v>1</v>
          </cell>
          <cell r="N406">
            <v>5</v>
          </cell>
          <cell r="O406">
            <v>20</v>
          </cell>
          <cell r="P406">
            <v>20</v>
          </cell>
        </row>
        <row r="407">
          <cell r="A407">
            <v>186936</v>
          </cell>
          <cell r="B407" t="str">
            <v>TRANSISTOR CHOPPER FET 66 A. 500 v.</v>
          </cell>
          <cell r="C407" t="str">
            <v>LOTE 2</v>
          </cell>
          <cell r="D407" t="str">
            <v>V1</v>
          </cell>
          <cell r="E407" t="str">
            <v/>
          </cell>
          <cell r="F407" t="str">
            <v>C080200</v>
          </cell>
          <cell r="G407">
            <v>27</v>
          </cell>
          <cell r="H407">
            <v>0</v>
          </cell>
          <cell r="I407">
            <v>0</v>
          </cell>
          <cell r="J407" t="str">
            <v/>
          </cell>
          <cell r="K407" t="str">
            <v>UN</v>
          </cell>
          <cell r="L407" t="str">
            <v/>
          </cell>
          <cell r="M407" t="str">
            <v>1</v>
          </cell>
          <cell r="N407">
            <v>1</v>
          </cell>
          <cell r="O407">
            <v>4</v>
          </cell>
          <cell r="P407">
            <v>4</v>
          </cell>
        </row>
        <row r="408">
          <cell r="A408">
            <v>186938</v>
          </cell>
          <cell r="B408" t="str">
            <v>DIODO RECTIFICADOR SALIDA 60 A. 400 v.</v>
          </cell>
          <cell r="C408" t="str">
            <v>LOTE 2</v>
          </cell>
          <cell r="D408" t="str">
            <v>V2</v>
          </cell>
          <cell r="E408" t="str">
            <v/>
          </cell>
          <cell r="F408" t="str">
            <v>C080200</v>
          </cell>
          <cell r="G408">
            <v>15</v>
          </cell>
          <cell r="H408">
            <v>0</v>
          </cell>
          <cell r="I408">
            <v>0</v>
          </cell>
          <cell r="J408" t="str">
            <v/>
          </cell>
          <cell r="K408" t="str">
            <v>UN</v>
          </cell>
          <cell r="L408" t="str">
            <v/>
          </cell>
          <cell r="M408" t="str">
            <v>1</v>
          </cell>
          <cell r="N408">
            <v>1</v>
          </cell>
          <cell r="O408">
            <v>4</v>
          </cell>
          <cell r="P408">
            <v>4</v>
          </cell>
        </row>
        <row r="409">
          <cell r="A409">
            <v>270329</v>
          </cell>
          <cell r="B409" t="str">
            <v>DIODO DE POTENCIA      COD.211VV01089B04</v>
          </cell>
          <cell r="C409" t="str">
            <v>LOTE 2</v>
          </cell>
          <cell r="D409" t="str">
            <v>V2</v>
          </cell>
          <cell r="E409" t="str">
            <v/>
          </cell>
          <cell r="F409" t="str">
            <v>C080200</v>
          </cell>
          <cell r="G409">
            <v>4</v>
          </cell>
          <cell r="H409">
            <v>0</v>
          </cell>
          <cell r="I409">
            <v>0</v>
          </cell>
          <cell r="J409" t="str">
            <v/>
          </cell>
          <cell r="K409" t="str">
            <v>UN</v>
          </cell>
          <cell r="L409" t="str">
            <v/>
          </cell>
          <cell r="M409" t="str">
            <v>1</v>
          </cell>
          <cell r="N409">
            <v>1</v>
          </cell>
          <cell r="O409">
            <v>4</v>
          </cell>
          <cell r="P409">
            <v>4</v>
          </cell>
        </row>
        <row r="410">
          <cell r="A410">
            <v>271809</v>
          </cell>
          <cell r="B410" t="str">
            <v>CONDENSADOR DE FILTRO DC 700µF 2200V</v>
          </cell>
          <cell r="C410" t="str">
            <v>LOTE 2</v>
          </cell>
          <cell r="D410" t="str">
            <v>V1</v>
          </cell>
          <cell r="E410" t="str">
            <v/>
          </cell>
          <cell r="F410" t="str">
            <v>C080200</v>
          </cell>
          <cell r="G410">
            <v>7</v>
          </cell>
          <cell r="H410">
            <v>5</v>
          </cell>
          <cell r="I410">
            <v>4</v>
          </cell>
          <cell r="J410">
            <v>16.799999999999997</v>
          </cell>
          <cell r="K410" t="str">
            <v>UN</v>
          </cell>
          <cell r="L410" t="str">
            <v/>
          </cell>
          <cell r="M410" t="str">
            <v>1</v>
          </cell>
          <cell r="N410">
            <v>5</v>
          </cell>
          <cell r="O410">
            <v>20</v>
          </cell>
          <cell r="P410">
            <v>20</v>
          </cell>
        </row>
        <row r="411">
          <cell r="A411">
            <v>271848</v>
          </cell>
          <cell r="B411" t="str">
            <v>CONDENSADOR 0,1          REF.211EC23064B</v>
          </cell>
          <cell r="C411" t="str">
            <v>LOTE 2</v>
          </cell>
          <cell r="D411" t="str">
            <v>V1</v>
          </cell>
          <cell r="E411" t="str">
            <v/>
          </cell>
          <cell r="F411" t="str">
            <v>C080200</v>
          </cell>
          <cell r="G411">
            <v>47</v>
          </cell>
          <cell r="H411">
            <v>0</v>
          </cell>
          <cell r="I411">
            <v>0</v>
          </cell>
          <cell r="J411" t="str">
            <v/>
          </cell>
          <cell r="K411" t="str">
            <v>UN</v>
          </cell>
          <cell r="L411" t="str">
            <v/>
          </cell>
          <cell r="M411" t="str">
            <v>1</v>
          </cell>
          <cell r="N411">
            <v>1</v>
          </cell>
          <cell r="O411">
            <v>4</v>
          </cell>
          <cell r="P411">
            <v>4</v>
          </cell>
        </row>
        <row r="412">
          <cell r="A412">
            <v>273048</v>
          </cell>
          <cell r="B412" t="str">
            <v>DIODO VEL. DSEI 2x61     COD.211VV01044B</v>
          </cell>
          <cell r="C412" t="str">
            <v>LOTE 2</v>
          </cell>
          <cell r="D412" t="str">
            <v>V1</v>
          </cell>
          <cell r="E412" t="str">
            <v/>
          </cell>
          <cell r="F412" t="str">
            <v>C080200</v>
          </cell>
          <cell r="G412">
            <v>16</v>
          </cell>
          <cell r="H412">
            <v>0</v>
          </cell>
          <cell r="I412">
            <v>0</v>
          </cell>
          <cell r="J412" t="str">
            <v/>
          </cell>
          <cell r="K412" t="str">
            <v>UN</v>
          </cell>
          <cell r="L412" t="str">
            <v/>
          </cell>
          <cell r="M412" t="str">
            <v>1</v>
          </cell>
          <cell r="N412">
            <v>1</v>
          </cell>
          <cell r="O412">
            <v>4</v>
          </cell>
          <cell r="P412">
            <v>4</v>
          </cell>
        </row>
        <row r="413">
          <cell r="A413">
            <v>273049</v>
          </cell>
          <cell r="B413" t="str">
            <v>DIODO ZENER 50 W       COD.211VV01088B10</v>
          </cell>
          <cell r="C413" t="str">
            <v>LOTE 2</v>
          </cell>
          <cell r="D413" t="str">
            <v>V1</v>
          </cell>
          <cell r="E413" t="str">
            <v/>
          </cell>
          <cell r="F413" t="str">
            <v>C080200</v>
          </cell>
          <cell r="G413">
            <v>5</v>
          </cell>
          <cell r="H413">
            <v>0</v>
          </cell>
          <cell r="I413">
            <v>3</v>
          </cell>
          <cell r="J413" t="str">
            <v/>
          </cell>
          <cell r="K413" t="str">
            <v>UN</v>
          </cell>
          <cell r="L413" t="str">
            <v/>
          </cell>
          <cell r="M413" t="str">
            <v>1</v>
          </cell>
          <cell r="N413">
            <v>3</v>
          </cell>
          <cell r="O413">
            <v>12</v>
          </cell>
          <cell r="P413">
            <v>12</v>
          </cell>
        </row>
        <row r="414">
          <cell r="A414">
            <v>281419</v>
          </cell>
          <cell r="B414" t="str">
            <v>IGBT COD. 334036</v>
          </cell>
          <cell r="C414" t="str">
            <v>LOTE 2</v>
          </cell>
          <cell r="D414" t="str">
            <v>V1</v>
          </cell>
          <cell r="E414" t="str">
            <v/>
          </cell>
          <cell r="F414" t="str">
            <v>C080200</v>
          </cell>
          <cell r="G414">
            <v>4</v>
          </cell>
          <cell r="H414">
            <v>0</v>
          </cell>
          <cell r="I414">
            <v>4</v>
          </cell>
          <cell r="J414" t="str">
            <v/>
          </cell>
          <cell r="K414" t="str">
            <v>UN</v>
          </cell>
          <cell r="L414" t="str">
            <v/>
          </cell>
          <cell r="M414" t="str">
            <v>1</v>
          </cell>
          <cell r="N414">
            <v>4</v>
          </cell>
          <cell r="O414">
            <v>16</v>
          </cell>
          <cell r="P414">
            <v>16</v>
          </cell>
        </row>
        <row r="415">
          <cell r="A415">
            <v>281424</v>
          </cell>
          <cell r="B415" t="str">
            <v>TIRISTOR NOR 265 A 4500 V  COD.340013</v>
          </cell>
          <cell r="C415" t="str">
            <v>LOTE 2</v>
          </cell>
          <cell r="D415" t="str">
            <v>V1</v>
          </cell>
          <cell r="E415" t="str">
            <v/>
          </cell>
          <cell r="F415" t="str">
            <v>C080200</v>
          </cell>
          <cell r="G415">
            <v>2</v>
          </cell>
          <cell r="H415">
            <v>0</v>
          </cell>
          <cell r="I415">
            <v>1</v>
          </cell>
          <cell r="J415" t="str">
            <v/>
          </cell>
          <cell r="K415" t="str">
            <v>UN</v>
          </cell>
          <cell r="L415" t="str">
            <v/>
          </cell>
          <cell r="M415" t="str">
            <v>1</v>
          </cell>
          <cell r="N415">
            <v>1</v>
          </cell>
          <cell r="O415">
            <v>4</v>
          </cell>
          <cell r="P415">
            <v>4</v>
          </cell>
        </row>
        <row r="416">
          <cell r="A416">
            <v>281425</v>
          </cell>
          <cell r="B416" t="str">
            <v>DIODO DIO 260, 0A 1200 V  COD.324020</v>
          </cell>
          <cell r="C416" t="str">
            <v>LOTE 2</v>
          </cell>
          <cell r="D416" t="str">
            <v>V1</v>
          </cell>
          <cell r="E416" t="str">
            <v/>
          </cell>
          <cell r="F416" t="str">
            <v>C080200</v>
          </cell>
          <cell r="G416">
            <v>5</v>
          </cell>
          <cell r="H416">
            <v>0</v>
          </cell>
          <cell r="I416">
            <v>0</v>
          </cell>
          <cell r="J416" t="str">
            <v/>
          </cell>
          <cell r="K416" t="str">
            <v>UN</v>
          </cell>
          <cell r="L416" t="str">
            <v/>
          </cell>
          <cell r="M416" t="str">
            <v>1</v>
          </cell>
          <cell r="N416">
            <v>1</v>
          </cell>
          <cell r="O416">
            <v>4</v>
          </cell>
          <cell r="P416">
            <v>4</v>
          </cell>
        </row>
        <row r="417">
          <cell r="A417">
            <v>281432</v>
          </cell>
          <cell r="B417" t="str">
            <v>CONDENSADOR ELECT.6800µF 160V COD.372010</v>
          </cell>
          <cell r="C417" t="str">
            <v>LOTE 2</v>
          </cell>
          <cell r="D417" t="str">
            <v>V2</v>
          </cell>
          <cell r="E417" t="str">
            <v/>
          </cell>
          <cell r="F417" t="str">
            <v>C080200</v>
          </cell>
          <cell r="G417">
            <v>15</v>
          </cell>
          <cell r="H417">
            <v>0</v>
          </cell>
          <cell r="I417">
            <v>0</v>
          </cell>
          <cell r="J417" t="str">
            <v/>
          </cell>
          <cell r="K417" t="str">
            <v>UN</v>
          </cell>
          <cell r="L417" t="str">
            <v/>
          </cell>
          <cell r="M417" t="str">
            <v>1</v>
          </cell>
          <cell r="N417">
            <v>1</v>
          </cell>
          <cell r="O417">
            <v>4</v>
          </cell>
          <cell r="P417">
            <v>4</v>
          </cell>
        </row>
        <row r="418">
          <cell r="A418">
            <v>281435</v>
          </cell>
          <cell r="B418" t="str">
            <v>TIRISTOR D 90 A 1200 V    COD.324004</v>
          </cell>
          <cell r="C418" t="str">
            <v>LOTE 2</v>
          </cell>
          <cell r="D418" t="str">
            <v>V1</v>
          </cell>
          <cell r="E418" t="str">
            <v/>
          </cell>
          <cell r="F418" t="str">
            <v>C080200</v>
          </cell>
          <cell r="G418">
            <v>101</v>
          </cell>
          <cell r="H418">
            <v>30</v>
          </cell>
          <cell r="I418">
            <v>31</v>
          </cell>
          <cell r="J418">
            <v>40.4</v>
          </cell>
          <cell r="K418" t="str">
            <v>UN</v>
          </cell>
          <cell r="L418" t="str">
            <v/>
          </cell>
          <cell r="M418" t="str">
            <v>1</v>
          </cell>
          <cell r="N418">
            <v>31</v>
          </cell>
          <cell r="O418">
            <v>124</v>
          </cell>
          <cell r="P418">
            <v>124</v>
          </cell>
        </row>
        <row r="419">
          <cell r="A419">
            <v>281453</v>
          </cell>
          <cell r="B419" t="str">
            <v>DIODO EUPEC D56S45C 56A 4500V C.8000BIT</v>
          </cell>
          <cell r="C419" t="str">
            <v>LOTE 2</v>
          </cell>
          <cell r="D419" t="str">
            <v>V2</v>
          </cell>
          <cell r="E419" t="str">
            <v/>
          </cell>
          <cell r="F419" t="str">
            <v>C080200</v>
          </cell>
          <cell r="G419">
            <v>9</v>
          </cell>
          <cell r="H419">
            <v>-2</v>
          </cell>
          <cell r="I419">
            <v>4</v>
          </cell>
          <cell r="J419" t="str">
            <v/>
          </cell>
          <cell r="K419" t="str">
            <v>UN</v>
          </cell>
          <cell r="L419" t="str">
            <v/>
          </cell>
          <cell r="M419" t="str">
            <v>1</v>
          </cell>
          <cell r="N419">
            <v>4</v>
          </cell>
          <cell r="O419">
            <v>16</v>
          </cell>
          <cell r="P419">
            <v>16</v>
          </cell>
        </row>
        <row r="420">
          <cell r="A420">
            <v>281612</v>
          </cell>
          <cell r="B420" t="str">
            <v>CONDENSADOR ELECT.6800µF 200V COD.372013</v>
          </cell>
          <cell r="C420" t="str">
            <v>LOTE 2</v>
          </cell>
          <cell r="D420" t="str">
            <v>V1</v>
          </cell>
          <cell r="E420" t="str">
            <v/>
          </cell>
          <cell r="F420" t="str">
            <v>C080200</v>
          </cell>
          <cell r="G420">
            <v>14</v>
          </cell>
          <cell r="H420">
            <v>0</v>
          </cell>
          <cell r="I420">
            <v>0</v>
          </cell>
          <cell r="J420" t="str">
            <v/>
          </cell>
          <cell r="K420" t="str">
            <v>UN</v>
          </cell>
          <cell r="L420" t="str">
            <v/>
          </cell>
          <cell r="M420" t="str">
            <v>1</v>
          </cell>
          <cell r="N420">
            <v>1</v>
          </cell>
          <cell r="O420">
            <v>4</v>
          </cell>
          <cell r="P420">
            <v>4</v>
          </cell>
        </row>
        <row r="421">
          <cell r="A421">
            <v>281913</v>
          </cell>
          <cell r="B421" t="str">
            <v>IGBT 3EST 96-619</v>
          </cell>
          <cell r="C421" t="str">
            <v>LOTE 2</v>
          </cell>
          <cell r="D421" t="str">
            <v>V1</v>
          </cell>
          <cell r="E421" t="str">
            <v/>
          </cell>
          <cell r="F421" t="str">
            <v>C080200</v>
          </cell>
          <cell r="G421">
            <v>0</v>
          </cell>
          <cell r="H421">
            <v>0</v>
          </cell>
          <cell r="I421">
            <v>7</v>
          </cell>
          <cell r="J421" t="str">
            <v/>
          </cell>
          <cell r="K421" t="str">
            <v>UN</v>
          </cell>
          <cell r="L421" t="str">
            <v/>
          </cell>
          <cell r="M421" t="str">
            <v>1</v>
          </cell>
          <cell r="N421">
            <v>7</v>
          </cell>
          <cell r="O421">
            <v>28</v>
          </cell>
          <cell r="P421">
            <v>28</v>
          </cell>
        </row>
        <row r="422">
          <cell r="A422">
            <v>400444</v>
          </cell>
          <cell r="B422" t="str">
            <v>DIODO SKN240/12</v>
          </cell>
          <cell r="C422" t="str">
            <v>LOTE 2</v>
          </cell>
          <cell r="D422" t="str">
            <v>V2</v>
          </cell>
          <cell r="E422" t="str">
            <v/>
          </cell>
          <cell r="F422" t="str">
            <v>C080200</v>
          </cell>
          <cell r="G422">
            <v>2</v>
          </cell>
          <cell r="H422">
            <v>0</v>
          </cell>
          <cell r="I422">
            <v>0</v>
          </cell>
          <cell r="J422" t="str">
            <v/>
          </cell>
          <cell r="K422" t="str">
            <v>UN</v>
          </cell>
          <cell r="L422" t="str">
            <v/>
          </cell>
          <cell r="M422" t="str">
            <v>1</v>
          </cell>
          <cell r="N422">
            <v>1</v>
          </cell>
          <cell r="O422">
            <v>4</v>
          </cell>
          <cell r="P422">
            <v>4</v>
          </cell>
        </row>
        <row r="423">
          <cell r="A423">
            <v>400445</v>
          </cell>
          <cell r="B423" t="str">
            <v>DIODO SKN70/12</v>
          </cell>
          <cell r="C423" t="str">
            <v>LOTE 2</v>
          </cell>
          <cell r="D423" t="str">
            <v>V2</v>
          </cell>
          <cell r="E423" t="str">
            <v/>
          </cell>
          <cell r="F423" t="str">
            <v>C080200</v>
          </cell>
          <cell r="G423">
            <v>2</v>
          </cell>
          <cell r="H423">
            <v>0</v>
          </cell>
          <cell r="I423">
            <v>0</v>
          </cell>
          <cell r="J423" t="str">
            <v/>
          </cell>
          <cell r="K423" t="str">
            <v>UN</v>
          </cell>
          <cell r="L423" t="str">
            <v/>
          </cell>
          <cell r="M423" t="str">
            <v>1</v>
          </cell>
          <cell r="N423">
            <v>1</v>
          </cell>
          <cell r="O423">
            <v>4</v>
          </cell>
          <cell r="P423">
            <v>4</v>
          </cell>
        </row>
        <row r="424">
          <cell r="A424">
            <v>88265</v>
          </cell>
          <cell r="B424" t="str">
            <v>MODULO D-D SKKD 81/12 SK.D 33,42  324008</v>
          </cell>
          <cell r="C424" t="str">
            <v>LOTE 2</v>
          </cell>
          <cell r="D424" t="str">
            <v>V1</v>
          </cell>
          <cell r="E424" t="str">
            <v/>
          </cell>
          <cell r="F424" t="str">
            <v>C080200</v>
          </cell>
          <cell r="G424">
            <v>8</v>
          </cell>
          <cell r="H424">
            <v>6</v>
          </cell>
          <cell r="I424">
            <v>6</v>
          </cell>
          <cell r="J424">
            <v>16</v>
          </cell>
          <cell r="K424" t="str">
            <v>UN</v>
          </cell>
          <cell r="L424" t="str">
            <v/>
          </cell>
          <cell r="M424" t="str">
            <v>1</v>
          </cell>
          <cell r="N424">
            <v>6</v>
          </cell>
          <cell r="O424">
            <v>24</v>
          </cell>
          <cell r="P424">
            <v>24</v>
          </cell>
        </row>
        <row r="425">
          <cell r="A425">
            <v>10921</v>
          </cell>
          <cell r="B425" t="str">
            <v>FUENTE ALIMENT TFT-TVCC ANDEN 12 V 4 A</v>
          </cell>
          <cell r="C425" t="str">
            <v>LOTE 3</v>
          </cell>
          <cell r="D425" t="str">
            <v>V1</v>
          </cell>
          <cell r="E425" t="str">
            <v/>
          </cell>
          <cell r="F425" t="str">
            <v>C080300</v>
          </cell>
          <cell r="G425">
            <v>10</v>
          </cell>
          <cell r="H425">
            <v>15</v>
          </cell>
          <cell r="I425">
            <v>33</v>
          </cell>
          <cell r="J425">
            <v>8</v>
          </cell>
          <cell r="K425" t="str">
            <v>UN</v>
          </cell>
          <cell r="L425" t="str">
            <v/>
          </cell>
          <cell r="M425" t="str">
            <v>1</v>
          </cell>
          <cell r="N425">
            <v>33</v>
          </cell>
          <cell r="O425">
            <v>132</v>
          </cell>
          <cell r="P425">
            <v>132</v>
          </cell>
        </row>
        <row r="426">
          <cell r="A426">
            <v>10937</v>
          </cell>
          <cell r="B426" t="str">
            <v>FUENTE DE ALIMENTACION RT-65B</v>
          </cell>
          <cell r="C426" t="str">
            <v>LOTE 3</v>
          </cell>
          <cell r="D426" t="str">
            <v>V2</v>
          </cell>
          <cell r="E426" t="str">
            <v/>
          </cell>
          <cell r="F426" t="str">
            <v>C080300</v>
          </cell>
          <cell r="G426">
            <v>16</v>
          </cell>
          <cell r="H426">
            <v>0</v>
          </cell>
          <cell r="I426">
            <v>0</v>
          </cell>
          <cell r="J426" t="str">
            <v/>
          </cell>
          <cell r="K426" t="str">
            <v>UN</v>
          </cell>
          <cell r="L426" t="str">
            <v/>
          </cell>
          <cell r="M426" t="str">
            <v>1</v>
          </cell>
          <cell r="N426">
            <v>1</v>
          </cell>
          <cell r="O426">
            <v>4</v>
          </cell>
          <cell r="P426">
            <v>4</v>
          </cell>
        </row>
        <row r="427">
          <cell r="A427">
            <v>11910</v>
          </cell>
          <cell r="B427" t="str">
            <v>SIA - F.ALIMENTACION MCU-GW TETRA</v>
          </cell>
          <cell r="C427" t="str">
            <v>LOTE 3</v>
          </cell>
          <cell r="D427" t="str">
            <v>V1</v>
          </cell>
          <cell r="E427" t="str">
            <v/>
          </cell>
          <cell r="F427" t="str">
            <v>C080300</v>
          </cell>
          <cell r="G427">
            <v>6</v>
          </cell>
          <cell r="H427">
            <v>1</v>
          </cell>
          <cell r="I427">
            <v>3</v>
          </cell>
          <cell r="J427">
            <v>72</v>
          </cell>
          <cell r="K427" t="str">
            <v>UN</v>
          </cell>
          <cell r="L427" t="str">
            <v/>
          </cell>
          <cell r="M427" t="str">
            <v>1</v>
          </cell>
          <cell r="N427">
            <v>3</v>
          </cell>
          <cell r="O427">
            <v>12</v>
          </cell>
          <cell r="P427">
            <v>12</v>
          </cell>
        </row>
        <row r="428">
          <cell r="A428">
            <v>12378</v>
          </cell>
          <cell r="B428" t="str">
            <v>CONVERTIDOR CC/CC  125/24V CJ-120 120 W</v>
          </cell>
          <cell r="C428" t="str">
            <v>LOTE 3</v>
          </cell>
          <cell r="D428" t="str">
            <v>V2</v>
          </cell>
          <cell r="E428" t="str">
            <v/>
          </cell>
          <cell r="F428" t="str">
            <v>C080300</v>
          </cell>
          <cell r="G428">
            <v>12</v>
          </cell>
          <cell r="H428">
            <v>6</v>
          </cell>
          <cell r="I428">
            <v>6</v>
          </cell>
          <cell r="J428">
            <v>24</v>
          </cell>
          <cell r="K428" t="str">
            <v>UN</v>
          </cell>
          <cell r="L428" t="str">
            <v/>
          </cell>
          <cell r="M428" t="str">
            <v>1</v>
          </cell>
          <cell r="N428">
            <v>6</v>
          </cell>
          <cell r="O428">
            <v>24</v>
          </cell>
          <cell r="P428">
            <v>24</v>
          </cell>
        </row>
        <row r="429">
          <cell r="A429">
            <v>12414</v>
          </cell>
          <cell r="B429" t="str">
            <v>F. ALIMENT. SIEMENS SITOP POWER 2 DC/DC</v>
          </cell>
          <cell r="C429" t="str">
            <v>LOTE 3</v>
          </cell>
          <cell r="D429" t="str">
            <v>V2</v>
          </cell>
          <cell r="E429" t="str">
            <v/>
          </cell>
          <cell r="F429" t="str">
            <v>C080300</v>
          </cell>
          <cell r="G429">
            <v>3</v>
          </cell>
          <cell r="H429">
            <v>1</v>
          </cell>
          <cell r="I429">
            <v>1</v>
          </cell>
          <cell r="J429">
            <v>36</v>
          </cell>
          <cell r="K429" t="str">
            <v>UN</v>
          </cell>
          <cell r="L429" t="str">
            <v/>
          </cell>
          <cell r="M429" t="str">
            <v>1</v>
          </cell>
          <cell r="N429">
            <v>1</v>
          </cell>
          <cell r="O429">
            <v>4</v>
          </cell>
          <cell r="P429">
            <v>4</v>
          </cell>
        </row>
        <row r="430">
          <cell r="A430">
            <v>13241</v>
          </cell>
          <cell r="B430" t="str">
            <v>FUENTE DE ALIMENTACION RS - 50 - 24</v>
          </cell>
          <cell r="C430" t="str">
            <v>LOTE 3</v>
          </cell>
          <cell r="D430" t="str">
            <v>V2</v>
          </cell>
          <cell r="E430" t="str">
            <v/>
          </cell>
          <cell r="F430" t="str">
            <v>C080300</v>
          </cell>
          <cell r="G430">
            <v>42</v>
          </cell>
          <cell r="H430">
            <v>0</v>
          </cell>
          <cell r="I430">
            <v>7</v>
          </cell>
          <cell r="J430" t="str">
            <v/>
          </cell>
          <cell r="K430" t="str">
            <v>UN</v>
          </cell>
          <cell r="L430" t="str">
            <v/>
          </cell>
          <cell r="M430" t="str">
            <v>1</v>
          </cell>
          <cell r="N430">
            <v>7</v>
          </cell>
          <cell r="O430">
            <v>28</v>
          </cell>
          <cell r="P430">
            <v>28</v>
          </cell>
        </row>
        <row r="431">
          <cell r="A431">
            <v>13245</v>
          </cell>
          <cell r="B431" t="str">
            <v>FUENTE DE ALIMENTACION 24 V 1A</v>
          </cell>
          <cell r="C431" t="str">
            <v>LOTE 3</v>
          </cell>
          <cell r="D431" t="str">
            <v>V2</v>
          </cell>
          <cell r="E431" t="str">
            <v/>
          </cell>
          <cell r="F431" t="str">
            <v>C080300</v>
          </cell>
          <cell r="G431">
            <v>1</v>
          </cell>
          <cell r="H431">
            <v>0</v>
          </cell>
          <cell r="I431">
            <v>0</v>
          </cell>
          <cell r="J431" t="str">
            <v/>
          </cell>
          <cell r="K431" t="str">
            <v>UN</v>
          </cell>
          <cell r="L431" t="str">
            <v/>
          </cell>
          <cell r="M431" t="str">
            <v>1</v>
          </cell>
          <cell r="N431">
            <v>1</v>
          </cell>
          <cell r="O431">
            <v>4</v>
          </cell>
          <cell r="P431">
            <v>4</v>
          </cell>
        </row>
        <row r="432">
          <cell r="A432">
            <v>13296</v>
          </cell>
          <cell r="B432" t="str">
            <v>F. A. ESTABILIZADA 24V, 2.1A</v>
          </cell>
          <cell r="C432" t="str">
            <v>LOTE 3</v>
          </cell>
          <cell r="D432" t="str">
            <v>V2</v>
          </cell>
          <cell r="E432" t="str">
            <v/>
          </cell>
          <cell r="F432" t="str">
            <v>C080300</v>
          </cell>
          <cell r="G432">
            <v>6</v>
          </cell>
          <cell r="H432">
            <v>6</v>
          </cell>
          <cell r="I432">
            <v>17</v>
          </cell>
          <cell r="J432">
            <v>12</v>
          </cell>
          <cell r="K432" t="str">
            <v>UN</v>
          </cell>
          <cell r="L432" t="str">
            <v/>
          </cell>
          <cell r="M432" t="str">
            <v>1</v>
          </cell>
          <cell r="N432">
            <v>17</v>
          </cell>
          <cell r="O432">
            <v>68</v>
          </cell>
          <cell r="P432">
            <v>68</v>
          </cell>
        </row>
        <row r="433">
          <cell r="A433">
            <v>14073</v>
          </cell>
          <cell r="B433" t="str">
            <v>F.A.P. BOX 220/24  6,5A. SWA 150-24</v>
          </cell>
          <cell r="C433" t="str">
            <v>LOTE 3</v>
          </cell>
          <cell r="D433" t="str">
            <v>V1</v>
          </cell>
          <cell r="E433" t="str">
            <v/>
          </cell>
          <cell r="F433" t="str">
            <v>C080300</v>
          </cell>
          <cell r="G433">
            <v>1</v>
          </cell>
          <cell r="H433">
            <v>0</v>
          </cell>
          <cell r="I433">
            <v>1</v>
          </cell>
          <cell r="J433" t="str">
            <v/>
          </cell>
          <cell r="K433" t="str">
            <v>UN</v>
          </cell>
          <cell r="L433" t="str">
            <v/>
          </cell>
          <cell r="M433" t="str">
            <v>1</v>
          </cell>
          <cell r="N433">
            <v>1</v>
          </cell>
          <cell r="O433">
            <v>4</v>
          </cell>
          <cell r="P433">
            <v>4</v>
          </cell>
        </row>
        <row r="434">
          <cell r="A434">
            <v>14074</v>
          </cell>
          <cell r="B434" t="str">
            <v>F.A. 220V AC/48V-2A COD. P100-48C (CE)</v>
          </cell>
          <cell r="C434" t="str">
            <v>LOTE 3</v>
          </cell>
          <cell r="D434" t="str">
            <v>V2</v>
          </cell>
          <cell r="E434" t="str">
            <v/>
          </cell>
          <cell r="F434" t="str">
            <v>C080300</v>
          </cell>
          <cell r="G434">
            <v>1</v>
          </cell>
          <cell r="H434">
            <v>0</v>
          </cell>
          <cell r="I434">
            <v>1</v>
          </cell>
          <cell r="J434" t="str">
            <v/>
          </cell>
          <cell r="K434" t="str">
            <v>UN</v>
          </cell>
          <cell r="L434" t="str">
            <v/>
          </cell>
          <cell r="M434" t="str">
            <v>1</v>
          </cell>
          <cell r="N434">
            <v>1</v>
          </cell>
          <cell r="O434">
            <v>4</v>
          </cell>
          <cell r="P434">
            <v>4</v>
          </cell>
        </row>
        <row r="435">
          <cell r="A435">
            <v>14215</v>
          </cell>
          <cell r="B435" t="str">
            <v>FUENTE DE ALIMENTACION TEE 230/24 Vcc</v>
          </cell>
          <cell r="C435" t="str">
            <v>LOTE 3</v>
          </cell>
          <cell r="D435" t="str">
            <v>V1</v>
          </cell>
          <cell r="E435" t="str">
            <v/>
          </cell>
          <cell r="F435" t="str">
            <v>C080300</v>
          </cell>
          <cell r="G435">
            <v>3</v>
          </cell>
          <cell r="H435">
            <v>0</v>
          </cell>
          <cell r="I435">
            <v>0</v>
          </cell>
          <cell r="J435" t="str">
            <v/>
          </cell>
          <cell r="K435" t="str">
            <v>UN</v>
          </cell>
          <cell r="L435" t="str">
            <v/>
          </cell>
          <cell r="M435" t="str">
            <v>1</v>
          </cell>
          <cell r="N435">
            <v>1</v>
          </cell>
          <cell r="O435">
            <v>4</v>
          </cell>
          <cell r="P435">
            <v>4</v>
          </cell>
        </row>
        <row r="436">
          <cell r="A436">
            <v>14227</v>
          </cell>
          <cell r="B436" t="str">
            <v>FUENT.CONMUTADA FILTRO ARM 5A 24Vdc 120W</v>
          </cell>
          <cell r="C436" t="str">
            <v>LOTE 3</v>
          </cell>
          <cell r="D436" t="str">
            <v>V2</v>
          </cell>
          <cell r="E436" t="str">
            <v/>
          </cell>
          <cell r="F436" t="str">
            <v>C080300</v>
          </cell>
          <cell r="G436">
            <v>10</v>
          </cell>
          <cell r="H436">
            <v>0</v>
          </cell>
          <cell r="I436">
            <v>1</v>
          </cell>
          <cell r="J436" t="str">
            <v/>
          </cell>
          <cell r="K436" t="str">
            <v>UN</v>
          </cell>
          <cell r="L436" t="str">
            <v/>
          </cell>
          <cell r="M436" t="str">
            <v>1</v>
          </cell>
          <cell r="N436">
            <v>1</v>
          </cell>
          <cell r="O436">
            <v>4</v>
          </cell>
          <cell r="P436">
            <v>4</v>
          </cell>
        </row>
        <row r="437">
          <cell r="A437">
            <v>14232</v>
          </cell>
          <cell r="B437" t="str">
            <v>FUENTE ALIMENTACION CA AVANZADA 36 W</v>
          </cell>
          <cell r="C437" t="str">
            <v>LOTE 3</v>
          </cell>
          <cell r="D437" t="str">
            <v>V2</v>
          </cell>
          <cell r="E437" t="str">
            <v/>
          </cell>
          <cell r="F437" t="str">
            <v>C080300</v>
          </cell>
          <cell r="G437">
            <v>8</v>
          </cell>
          <cell r="H437">
            <v>0</v>
          </cell>
          <cell r="I437">
            <v>0</v>
          </cell>
          <cell r="J437" t="str">
            <v/>
          </cell>
          <cell r="K437" t="str">
            <v>UN</v>
          </cell>
          <cell r="L437" t="str">
            <v/>
          </cell>
          <cell r="M437" t="str">
            <v>1</v>
          </cell>
          <cell r="N437">
            <v>1</v>
          </cell>
          <cell r="O437">
            <v>4</v>
          </cell>
          <cell r="P437">
            <v>4</v>
          </cell>
        </row>
        <row r="438">
          <cell r="A438">
            <v>16815</v>
          </cell>
          <cell r="B438" t="str">
            <v>S.A.I SALICRU SPS ADVANCE 1000 6 SALIDAS</v>
          </cell>
          <cell r="C438" t="str">
            <v>LOTE 3</v>
          </cell>
          <cell r="D438" t="str">
            <v>V1</v>
          </cell>
          <cell r="E438" t="str">
            <v>04</v>
          </cell>
          <cell r="F438" t="str">
            <v>C080300</v>
          </cell>
          <cell r="G438">
            <v>4</v>
          </cell>
          <cell r="H438">
            <v>0</v>
          </cell>
          <cell r="I438">
            <v>19</v>
          </cell>
          <cell r="J438" t="str">
            <v/>
          </cell>
          <cell r="K438" t="str">
            <v>UN</v>
          </cell>
          <cell r="L438" t="str">
            <v/>
          </cell>
          <cell r="M438" t="str">
            <v>1</v>
          </cell>
          <cell r="N438">
            <v>19</v>
          </cell>
          <cell r="O438">
            <v>76</v>
          </cell>
          <cell r="P438">
            <v>76</v>
          </cell>
        </row>
        <row r="439">
          <cell r="A439">
            <v>16818</v>
          </cell>
          <cell r="B439" t="str">
            <v>FUENTE ALIMENTACION MEAN WELL RS-75 3.3V</v>
          </cell>
          <cell r="C439" t="str">
            <v>LOTE 3</v>
          </cell>
          <cell r="D439" t="str">
            <v>V1</v>
          </cell>
          <cell r="E439" t="str">
            <v/>
          </cell>
          <cell r="F439" t="str">
            <v>C080300</v>
          </cell>
          <cell r="G439">
            <v>1</v>
          </cell>
          <cell r="H439">
            <v>6</v>
          </cell>
          <cell r="I439">
            <v>5</v>
          </cell>
          <cell r="J439">
            <v>2</v>
          </cell>
          <cell r="K439" t="str">
            <v>UN</v>
          </cell>
          <cell r="L439" t="str">
            <v/>
          </cell>
          <cell r="M439" t="str">
            <v>1</v>
          </cell>
          <cell r="N439">
            <v>6</v>
          </cell>
          <cell r="O439">
            <v>24</v>
          </cell>
          <cell r="P439">
            <v>24</v>
          </cell>
        </row>
        <row r="440">
          <cell r="A440">
            <v>16824</v>
          </cell>
          <cell r="B440" t="str">
            <v>FUENTE ALIMENTACION PULS SL5</v>
          </cell>
          <cell r="C440" t="str">
            <v>LOTE 3</v>
          </cell>
          <cell r="D440" t="str">
            <v>ND</v>
          </cell>
          <cell r="E440" t="str">
            <v/>
          </cell>
          <cell r="F440" t="str">
            <v>C080300</v>
          </cell>
          <cell r="G440">
            <v>6</v>
          </cell>
          <cell r="H440">
            <v>0</v>
          </cell>
          <cell r="I440">
            <v>1</v>
          </cell>
          <cell r="J440" t="str">
            <v/>
          </cell>
          <cell r="K440" t="str">
            <v>UN</v>
          </cell>
          <cell r="L440" t="str">
            <v/>
          </cell>
          <cell r="M440" t="str">
            <v>1</v>
          </cell>
          <cell r="N440">
            <v>1</v>
          </cell>
          <cell r="O440">
            <v>4</v>
          </cell>
          <cell r="P440">
            <v>4</v>
          </cell>
        </row>
        <row r="441">
          <cell r="A441">
            <v>17031</v>
          </cell>
          <cell r="B441" t="str">
            <v>FUENTE ALIMENTACION TSXPSY5500M</v>
          </cell>
          <cell r="C441" t="str">
            <v>LOTE 3</v>
          </cell>
          <cell r="D441" t="str">
            <v>ND</v>
          </cell>
          <cell r="E441" t="str">
            <v/>
          </cell>
          <cell r="F441" t="str">
            <v>C080300</v>
          </cell>
          <cell r="G441">
            <v>8</v>
          </cell>
          <cell r="H441">
            <v>3</v>
          </cell>
          <cell r="I441">
            <v>5</v>
          </cell>
          <cell r="J441">
            <v>32</v>
          </cell>
          <cell r="K441" t="str">
            <v>UN</v>
          </cell>
          <cell r="L441" t="str">
            <v/>
          </cell>
          <cell r="M441" t="str">
            <v>1</v>
          </cell>
          <cell r="N441">
            <v>5</v>
          </cell>
          <cell r="O441">
            <v>20</v>
          </cell>
          <cell r="P441">
            <v>20</v>
          </cell>
        </row>
        <row r="442">
          <cell r="A442">
            <v>17710</v>
          </cell>
          <cell r="B442" t="str">
            <v>FUENTE ALIM. DISPLAY ROTANT REF. DL-216</v>
          </cell>
          <cell r="C442" t="str">
            <v>LOTE 3</v>
          </cell>
          <cell r="D442" t="str">
            <v>V2</v>
          </cell>
          <cell r="E442" t="str">
            <v/>
          </cell>
          <cell r="F442" t="str">
            <v>C080300</v>
          </cell>
          <cell r="G442">
            <v>121</v>
          </cell>
          <cell r="H442">
            <v>9</v>
          </cell>
          <cell r="I442">
            <v>11</v>
          </cell>
          <cell r="J442">
            <v>161.33333333333334</v>
          </cell>
          <cell r="K442" t="str">
            <v>UN</v>
          </cell>
          <cell r="L442" t="str">
            <v/>
          </cell>
          <cell r="M442" t="str">
            <v>1</v>
          </cell>
          <cell r="N442">
            <v>11</v>
          </cell>
          <cell r="O442">
            <v>44</v>
          </cell>
          <cell r="P442">
            <v>44</v>
          </cell>
        </row>
        <row r="443">
          <cell r="A443">
            <v>18249</v>
          </cell>
          <cell r="B443" t="str">
            <v>F. DE ALIMENTACION DE 1 A. HONEYWELL</v>
          </cell>
          <cell r="C443" t="str">
            <v>LOTE 3</v>
          </cell>
          <cell r="D443" t="str">
            <v>V2</v>
          </cell>
          <cell r="E443" t="str">
            <v/>
          </cell>
          <cell r="F443" t="str">
            <v>C080300</v>
          </cell>
          <cell r="G443">
            <v>3</v>
          </cell>
          <cell r="H443">
            <v>0</v>
          </cell>
          <cell r="I443">
            <v>0</v>
          </cell>
          <cell r="J443" t="str">
            <v/>
          </cell>
          <cell r="K443" t="str">
            <v>UN</v>
          </cell>
          <cell r="L443" t="str">
            <v/>
          </cell>
          <cell r="M443" t="str">
            <v>1</v>
          </cell>
          <cell r="N443">
            <v>1</v>
          </cell>
          <cell r="O443">
            <v>4</v>
          </cell>
          <cell r="P443">
            <v>4</v>
          </cell>
        </row>
        <row r="444">
          <cell r="A444">
            <v>18467</v>
          </cell>
          <cell r="B444" t="str">
            <v>FUENTE ALIMENTACION 9V 2A KVM TCE-VIDEO</v>
          </cell>
          <cell r="C444" t="str">
            <v>LOTE 3</v>
          </cell>
          <cell r="D444" t="str">
            <v>V2</v>
          </cell>
          <cell r="E444" t="str">
            <v/>
          </cell>
          <cell r="F444" t="str">
            <v>C080300</v>
          </cell>
          <cell r="G444">
            <v>15</v>
          </cell>
          <cell r="H444">
            <v>10</v>
          </cell>
          <cell r="I444">
            <v>18</v>
          </cell>
          <cell r="J444">
            <v>18</v>
          </cell>
          <cell r="K444" t="str">
            <v>UN</v>
          </cell>
          <cell r="L444" t="str">
            <v/>
          </cell>
          <cell r="M444" t="str">
            <v>1</v>
          </cell>
          <cell r="N444">
            <v>18</v>
          </cell>
          <cell r="O444">
            <v>72</v>
          </cell>
          <cell r="P444">
            <v>72</v>
          </cell>
        </row>
        <row r="445">
          <cell r="A445">
            <v>18737</v>
          </cell>
          <cell r="B445" t="str">
            <v>UPS RIELLO 800 VA VSR-800</v>
          </cell>
          <cell r="C445" t="str">
            <v>LOTE 3</v>
          </cell>
          <cell r="D445" t="str">
            <v>V1</v>
          </cell>
          <cell r="E445" t="str">
            <v/>
          </cell>
          <cell r="F445" t="str">
            <v>C080300</v>
          </cell>
          <cell r="G445">
            <v>18</v>
          </cell>
          <cell r="H445">
            <v>0</v>
          </cell>
          <cell r="I445">
            <v>3</v>
          </cell>
          <cell r="J445" t="str">
            <v/>
          </cell>
          <cell r="K445" t="str">
            <v>UN</v>
          </cell>
          <cell r="L445" t="str">
            <v/>
          </cell>
          <cell r="M445" t="str">
            <v>1</v>
          </cell>
          <cell r="N445">
            <v>3</v>
          </cell>
          <cell r="O445">
            <v>12</v>
          </cell>
          <cell r="P445">
            <v>12</v>
          </cell>
        </row>
        <row r="446">
          <cell r="A446">
            <v>18738</v>
          </cell>
          <cell r="B446" t="str">
            <v>FUENTE RELES 220 VAC/24VCC 100W ENERTEL</v>
          </cell>
          <cell r="C446" t="str">
            <v>LOTE 3</v>
          </cell>
          <cell r="D446" t="str">
            <v>V2</v>
          </cell>
          <cell r="E446" t="str">
            <v/>
          </cell>
          <cell r="F446" t="str">
            <v>C080300</v>
          </cell>
          <cell r="G446">
            <v>6</v>
          </cell>
          <cell r="H446">
            <v>1</v>
          </cell>
          <cell r="I446">
            <v>2</v>
          </cell>
          <cell r="J446">
            <v>72</v>
          </cell>
          <cell r="K446" t="str">
            <v>UN</v>
          </cell>
          <cell r="L446" t="str">
            <v/>
          </cell>
          <cell r="M446" t="str">
            <v>1</v>
          </cell>
          <cell r="N446">
            <v>2</v>
          </cell>
          <cell r="O446">
            <v>8</v>
          </cell>
          <cell r="P446">
            <v>8</v>
          </cell>
        </row>
        <row r="447">
          <cell r="A447">
            <v>18743</v>
          </cell>
          <cell r="B447" t="str">
            <v>CONVERT.48Vcc/24Vcc PREMIUM CRS-240-636</v>
          </cell>
          <cell r="C447" t="str">
            <v>LOTE 3</v>
          </cell>
          <cell r="D447" t="str">
            <v>V1</v>
          </cell>
          <cell r="E447" t="str">
            <v/>
          </cell>
          <cell r="F447" t="str">
            <v>C080300</v>
          </cell>
          <cell r="G447">
            <v>9</v>
          </cell>
          <cell r="H447">
            <v>0</v>
          </cell>
          <cell r="I447">
            <v>1</v>
          </cell>
          <cell r="J447" t="str">
            <v/>
          </cell>
          <cell r="K447" t="str">
            <v>UN</v>
          </cell>
          <cell r="L447" t="str">
            <v/>
          </cell>
          <cell r="M447" t="str">
            <v>1</v>
          </cell>
          <cell r="N447">
            <v>1</v>
          </cell>
          <cell r="O447">
            <v>4</v>
          </cell>
          <cell r="P447">
            <v>4</v>
          </cell>
        </row>
        <row r="448">
          <cell r="A448">
            <v>18744</v>
          </cell>
          <cell r="B448" t="str">
            <v>CONVERT.48Vcc/12Vcc PREMIUM CRS-240-6360</v>
          </cell>
          <cell r="C448" t="str">
            <v>LOTE 3</v>
          </cell>
          <cell r="D448" t="str">
            <v>V2</v>
          </cell>
          <cell r="E448" t="str">
            <v/>
          </cell>
          <cell r="F448" t="str">
            <v>C080300</v>
          </cell>
          <cell r="G448">
            <v>8</v>
          </cell>
          <cell r="H448">
            <v>1</v>
          </cell>
          <cell r="I448">
            <v>1</v>
          </cell>
          <cell r="J448">
            <v>96</v>
          </cell>
          <cell r="K448" t="str">
            <v>UN</v>
          </cell>
          <cell r="L448" t="str">
            <v/>
          </cell>
          <cell r="M448" t="str">
            <v>1</v>
          </cell>
          <cell r="N448">
            <v>1</v>
          </cell>
          <cell r="O448">
            <v>4</v>
          </cell>
          <cell r="P448">
            <v>4</v>
          </cell>
        </row>
        <row r="449">
          <cell r="A449">
            <v>18772</v>
          </cell>
          <cell r="B449" t="str">
            <v>FA OPTO 230VCA-5VCC 25W</v>
          </cell>
          <cell r="C449" t="str">
            <v>LOTE 3</v>
          </cell>
          <cell r="D449" t="str">
            <v>V2</v>
          </cell>
          <cell r="E449" t="str">
            <v/>
          </cell>
          <cell r="F449" t="str">
            <v>C080300</v>
          </cell>
          <cell r="G449">
            <v>4</v>
          </cell>
          <cell r="H449">
            <v>1</v>
          </cell>
          <cell r="I449">
            <v>2</v>
          </cell>
          <cell r="J449">
            <v>48</v>
          </cell>
          <cell r="K449" t="str">
            <v>UN</v>
          </cell>
          <cell r="L449" t="str">
            <v/>
          </cell>
          <cell r="M449" t="str">
            <v>1</v>
          </cell>
          <cell r="N449">
            <v>2</v>
          </cell>
          <cell r="O449">
            <v>8</v>
          </cell>
          <cell r="P449">
            <v>8</v>
          </cell>
        </row>
        <row r="450">
          <cell r="A450">
            <v>18795</v>
          </cell>
          <cell r="B450" t="str">
            <v>OPTO FUENTE ALIMENTACION 24VCC</v>
          </cell>
          <cell r="C450" t="str">
            <v>LOTE 3</v>
          </cell>
          <cell r="D450" t="str">
            <v>V2</v>
          </cell>
          <cell r="E450" t="str">
            <v/>
          </cell>
          <cell r="F450" t="str">
            <v>C080300</v>
          </cell>
          <cell r="G450">
            <v>6</v>
          </cell>
          <cell r="H450">
            <v>0</v>
          </cell>
          <cell r="I450">
            <v>1</v>
          </cell>
          <cell r="J450" t="str">
            <v/>
          </cell>
          <cell r="K450" t="str">
            <v>UN</v>
          </cell>
          <cell r="L450" t="str">
            <v/>
          </cell>
          <cell r="M450" t="str">
            <v>1</v>
          </cell>
          <cell r="N450">
            <v>1</v>
          </cell>
          <cell r="O450">
            <v>4</v>
          </cell>
          <cell r="P450">
            <v>4</v>
          </cell>
        </row>
        <row r="451">
          <cell r="A451">
            <v>18812</v>
          </cell>
          <cell r="B451" t="str">
            <v>FUENTE DE ALIMENTACION 5V 150W PANEL M&amp;P</v>
          </cell>
          <cell r="C451" t="str">
            <v>LOTE 3</v>
          </cell>
          <cell r="D451" t="str">
            <v>V1</v>
          </cell>
          <cell r="E451" t="str">
            <v/>
          </cell>
          <cell r="F451" t="str">
            <v>C080300</v>
          </cell>
          <cell r="G451">
            <v>0</v>
          </cell>
          <cell r="H451">
            <v>0</v>
          </cell>
          <cell r="I451">
            <v>2</v>
          </cell>
          <cell r="J451" t="str">
            <v/>
          </cell>
          <cell r="K451" t="str">
            <v>UN</v>
          </cell>
          <cell r="L451" t="str">
            <v/>
          </cell>
          <cell r="M451" t="str">
            <v>1</v>
          </cell>
          <cell r="N451">
            <v>2</v>
          </cell>
          <cell r="O451">
            <v>8</v>
          </cell>
          <cell r="P451">
            <v>8</v>
          </cell>
        </row>
        <row r="452">
          <cell r="A452">
            <v>18850</v>
          </cell>
          <cell r="B452" t="str">
            <v>FUENTE ALIMENTACION UIS+5v +12v -12v 50w</v>
          </cell>
          <cell r="C452" t="str">
            <v>LOTE 3</v>
          </cell>
          <cell r="D452" t="str">
            <v>V2</v>
          </cell>
          <cell r="E452" t="str">
            <v/>
          </cell>
          <cell r="F452" t="str">
            <v>C080300</v>
          </cell>
          <cell r="G452">
            <v>108</v>
          </cell>
          <cell r="H452">
            <v>22</v>
          </cell>
          <cell r="I452">
            <v>24</v>
          </cell>
          <cell r="J452">
            <v>58.909090909090907</v>
          </cell>
          <cell r="K452" t="str">
            <v>UN</v>
          </cell>
          <cell r="L452" t="str">
            <v/>
          </cell>
          <cell r="M452" t="str">
            <v>1</v>
          </cell>
          <cell r="N452">
            <v>24</v>
          </cell>
          <cell r="O452">
            <v>96</v>
          </cell>
          <cell r="P452">
            <v>96</v>
          </cell>
        </row>
        <row r="453">
          <cell r="A453">
            <v>18851</v>
          </cell>
          <cell r="B453" t="str">
            <v>FUENTE ALIMENTACION PANEL PARADA ML1</v>
          </cell>
          <cell r="C453" t="str">
            <v>LOTE 3</v>
          </cell>
          <cell r="D453" t="str">
            <v>V2</v>
          </cell>
          <cell r="E453" t="str">
            <v/>
          </cell>
          <cell r="F453" t="str">
            <v>C080300</v>
          </cell>
          <cell r="G453">
            <v>5</v>
          </cell>
          <cell r="H453">
            <v>0</v>
          </cell>
          <cell r="I453">
            <v>0</v>
          </cell>
          <cell r="J453" t="str">
            <v/>
          </cell>
          <cell r="K453" t="str">
            <v>UN</v>
          </cell>
          <cell r="L453" t="str">
            <v/>
          </cell>
          <cell r="M453" t="str">
            <v>1</v>
          </cell>
          <cell r="N453">
            <v>1</v>
          </cell>
          <cell r="O453">
            <v>4</v>
          </cell>
          <cell r="P453">
            <v>4</v>
          </cell>
        </row>
        <row r="454">
          <cell r="A454">
            <v>19026</v>
          </cell>
          <cell r="B454" t="str">
            <v>F.ALIM. EXTENSOR VGA ADDERLINK ALTX-ALRX</v>
          </cell>
          <cell r="C454" t="str">
            <v>LOTE 3</v>
          </cell>
          <cell r="D454" t="str">
            <v>V1</v>
          </cell>
          <cell r="E454" t="str">
            <v/>
          </cell>
          <cell r="F454" t="str">
            <v>C080300</v>
          </cell>
          <cell r="G454">
            <v>1</v>
          </cell>
          <cell r="H454">
            <v>0</v>
          </cell>
          <cell r="I454">
            <v>0</v>
          </cell>
          <cell r="J454" t="str">
            <v/>
          </cell>
          <cell r="K454" t="str">
            <v>UN</v>
          </cell>
          <cell r="L454" t="str">
            <v/>
          </cell>
          <cell r="M454" t="str">
            <v>1</v>
          </cell>
          <cell r="N454">
            <v>1</v>
          </cell>
          <cell r="O454">
            <v>4</v>
          </cell>
          <cell r="P454">
            <v>4</v>
          </cell>
        </row>
        <row r="455">
          <cell r="A455">
            <v>19358</v>
          </cell>
          <cell r="B455" t="str">
            <v>F. ALIMENTACION MICROSENS MS416004M</v>
          </cell>
          <cell r="C455" t="str">
            <v>LOTE 3</v>
          </cell>
          <cell r="D455" t="str">
            <v>V1</v>
          </cell>
          <cell r="E455" t="str">
            <v/>
          </cell>
          <cell r="F455" t="str">
            <v>C080300</v>
          </cell>
          <cell r="G455">
            <v>6</v>
          </cell>
          <cell r="H455">
            <v>0</v>
          </cell>
          <cell r="I455">
            <v>0</v>
          </cell>
          <cell r="J455" t="str">
            <v/>
          </cell>
          <cell r="K455" t="str">
            <v>UN</v>
          </cell>
          <cell r="L455" t="str">
            <v/>
          </cell>
          <cell r="M455" t="str">
            <v>1</v>
          </cell>
          <cell r="N455">
            <v>1</v>
          </cell>
          <cell r="O455">
            <v>4</v>
          </cell>
          <cell r="P455">
            <v>4</v>
          </cell>
        </row>
        <row r="456">
          <cell r="A456">
            <v>19382</v>
          </cell>
          <cell r="B456" t="str">
            <v>FUENTE 2500W AC PARA CATALYST 6500</v>
          </cell>
          <cell r="C456" t="str">
            <v>LOTE 3</v>
          </cell>
          <cell r="D456" t="str">
            <v>V2</v>
          </cell>
          <cell r="E456" t="str">
            <v/>
          </cell>
          <cell r="F456" t="str">
            <v>C080300</v>
          </cell>
          <cell r="G456">
            <v>1</v>
          </cell>
          <cell r="H456">
            <v>0</v>
          </cell>
          <cell r="I456">
            <v>0</v>
          </cell>
          <cell r="J456" t="str">
            <v/>
          </cell>
          <cell r="K456" t="str">
            <v>UN</v>
          </cell>
          <cell r="L456" t="str">
            <v/>
          </cell>
          <cell r="M456" t="str">
            <v>1</v>
          </cell>
          <cell r="N456">
            <v>1</v>
          </cell>
          <cell r="O456">
            <v>4</v>
          </cell>
          <cell r="P456">
            <v>4</v>
          </cell>
        </row>
        <row r="457">
          <cell r="A457">
            <v>19401</v>
          </cell>
          <cell r="B457" t="str">
            <v>FUENTE ALIMENTACION 220Vac - 48 Vdc</v>
          </cell>
          <cell r="C457" t="str">
            <v>LOTE 3</v>
          </cell>
          <cell r="D457" t="str">
            <v>V1</v>
          </cell>
          <cell r="E457" t="str">
            <v/>
          </cell>
          <cell r="F457" t="str">
            <v>C080300</v>
          </cell>
          <cell r="G457">
            <v>19</v>
          </cell>
          <cell r="H457">
            <v>10</v>
          </cell>
          <cell r="I457">
            <v>35</v>
          </cell>
          <cell r="J457">
            <v>22.799999999999997</v>
          </cell>
          <cell r="K457" t="str">
            <v>UN</v>
          </cell>
          <cell r="L457" t="str">
            <v/>
          </cell>
          <cell r="M457" t="str">
            <v>1</v>
          </cell>
          <cell r="N457">
            <v>35</v>
          </cell>
          <cell r="O457">
            <v>140</v>
          </cell>
          <cell r="P457">
            <v>140</v>
          </cell>
        </row>
        <row r="458">
          <cell r="A458">
            <v>19402</v>
          </cell>
          <cell r="B458" t="str">
            <v>F.A. HIRSCHMANN RPS30 220 Vac - 24 Vdc</v>
          </cell>
          <cell r="C458" t="str">
            <v>LOTE 3</v>
          </cell>
          <cell r="D458" t="str">
            <v>V1</v>
          </cell>
          <cell r="E458" t="str">
            <v/>
          </cell>
          <cell r="F458" t="str">
            <v>C080300</v>
          </cell>
          <cell r="G458">
            <v>3</v>
          </cell>
          <cell r="H458">
            <v>0</v>
          </cell>
          <cell r="I458">
            <v>1</v>
          </cell>
          <cell r="J458" t="str">
            <v/>
          </cell>
          <cell r="K458" t="str">
            <v>UN</v>
          </cell>
          <cell r="L458" t="str">
            <v/>
          </cell>
          <cell r="M458" t="str">
            <v>1</v>
          </cell>
          <cell r="N458">
            <v>1</v>
          </cell>
          <cell r="O458">
            <v>4</v>
          </cell>
          <cell r="P458">
            <v>4</v>
          </cell>
        </row>
        <row r="459">
          <cell r="A459">
            <v>19472</v>
          </cell>
          <cell r="B459" t="str">
            <v>F. A. PASARELA RTT VYDA2M</v>
          </cell>
          <cell r="C459" t="str">
            <v>LOTE 3</v>
          </cell>
          <cell r="D459" t="str">
            <v>V2</v>
          </cell>
          <cell r="E459" t="str">
            <v/>
          </cell>
          <cell r="F459" t="str">
            <v>C080300</v>
          </cell>
          <cell r="G459">
            <v>63</v>
          </cell>
          <cell r="H459">
            <v>17</v>
          </cell>
          <cell r="I459">
            <v>25</v>
          </cell>
          <cell r="J459">
            <v>44.470588235294116</v>
          </cell>
          <cell r="K459" t="str">
            <v>UN</v>
          </cell>
          <cell r="L459" t="str">
            <v/>
          </cell>
          <cell r="M459" t="str">
            <v>1</v>
          </cell>
          <cell r="N459">
            <v>25</v>
          </cell>
          <cell r="O459">
            <v>100</v>
          </cell>
          <cell r="P459">
            <v>100</v>
          </cell>
        </row>
        <row r="460">
          <cell r="A460">
            <v>19548</v>
          </cell>
          <cell r="B460" t="str">
            <v>MODULO FUENTE AMV 220-48-CPS1200-4-48</v>
          </cell>
          <cell r="C460" t="str">
            <v>LOTE 3</v>
          </cell>
          <cell r="D460" t="str">
            <v>V2</v>
          </cell>
          <cell r="E460" t="str">
            <v>04</v>
          </cell>
          <cell r="F460" t="str">
            <v>C080300</v>
          </cell>
          <cell r="G460">
            <v>23</v>
          </cell>
          <cell r="H460">
            <v>2</v>
          </cell>
          <cell r="I460">
            <v>2</v>
          </cell>
          <cell r="J460">
            <v>138</v>
          </cell>
          <cell r="K460" t="str">
            <v>UN</v>
          </cell>
          <cell r="L460" t="str">
            <v/>
          </cell>
          <cell r="M460" t="str">
            <v>1</v>
          </cell>
          <cell r="N460">
            <v>2</v>
          </cell>
          <cell r="O460">
            <v>8</v>
          </cell>
          <cell r="P460">
            <v>8</v>
          </cell>
        </row>
        <row r="461">
          <cell r="A461">
            <v>19627</v>
          </cell>
          <cell r="B461" t="str">
            <v>F.A EXT INT REVENGA COTEK DN-60-15 15V</v>
          </cell>
          <cell r="C461" t="str">
            <v>LOTE 3</v>
          </cell>
          <cell r="D461" t="str">
            <v>V2</v>
          </cell>
          <cell r="E461" t="str">
            <v/>
          </cell>
          <cell r="F461" t="str">
            <v>C080300</v>
          </cell>
          <cell r="G461">
            <v>6</v>
          </cell>
          <cell r="H461">
            <v>0</v>
          </cell>
          <cell r="I461">
            <v>0</v>
          </cell>
          <cell r="J461" t="str">
            <v/>
          </cell>
          <cell r="K461" t="str">
            <v>UN</v>
          </cell>
          <cell r="L461" t="str">
            <v/>
          </cell>
          <cell r="M461" t="str">
            <v>1</v>
          </cell>
          <cell r="N461">
            <v>1</v>
          </cell>
          <cell r="O461">
            <v>4</v>
          </cell>
          <cell r="P461">
            <v>4</v>
          </cell>
        </row>
        <row r="462">
          <cell r="A462">
            <v>19628</v>
          </cell>
          <cell r="B462" t="str">
            <v>F.A EXTERNA INT REVENGA MW S-60-15 15V</v>
          </cell>
          <cell r="C462" t="str">
            <v>LOTE 3</v>
          </cell>
          <cell r="D462" t="str">
            <v>V2</v>
          </cell>
          <cell r="E462" t="str">
            <v/>
          </cell>
          <cell r="F462" t="str">
            <v>C080300</v>
          </cell>
          <cell r="G462">
            <v>24</v>
          </cell>
          <cell r="H462">
            <v>0</v>
          </cell>
          <cell r="I462">
            <v>0</v>
          </cell>
          <cell r="J462" t="str">
            <v/>
          </cell>
          <cell r="K462" t="str">
            <v>UN</v>
          </cell>
          <cell r="L462" t="str">
            <v/>
          </cell>
          <cell r="M462" t="str">
            <v>1</v>
          </cell>
          <cell r="N462">
            <v>1</v>
          </cell>
          <cell r="O462">
            <v>4</v>
          </cell>
          <cell r="P462">
            <v>4</v>
          </cell>
        </row>
        <row r="463">
          <cell r="A463">
            <v>19629</v>
          </cell>
          <cell r="B463" t="str">
            <v>F.A EXT INT ELASA OMRON SBJX-05012CD 12V</v>
          </cell>
          <cell r="C463" t="str">
            <v>LOTE 3</v>
          </cell>
          <cell r="D463" t="str">
            <v>V2</v>
          </cell>
          <cell r="E463" t="str">
            <v/>
          </cell>
          <cell r="F463" t="str">
            <v>C080300</v>
          </cell>
          <cell r="G463">
            <v>3</v>
          </cell>
          <cell r="H463">
            <v>0</v>
          </cell>
          <cell r="I463">
            <v>0</v>
          </cell>
          <cell r="J463" t="str">
            <v/>
          </cell>
          <cell r="K463" t="str">
            <v>UN</v>
          </cell>
          <cell r="L463" t="str">
            <v/>
          </cell>
          <cell r="M463" t="str">
            <v>1</v>
          </cell>
          <cell r="N463">
            <v>1</v>
          </cell>
          <cell r="O463">
            <v>4</v>
          </cell>
          <cell r="P463">
            <v>4</v>
          </cell>
        </row>
        <row r="464">
          <cell r="A464">
            <v>19955</v>
          </cell>
          <cell r="B464" t="str">
            <v>FUENTE ALIMENTAC. TRIFASICA 400V/24V 10A</v>
          </cell>
          <cell r="C464" t="str">
            <v>LOTE 3</v>
          </cell>
          <cell r="D464" t="str">
            <v>V1</v>
          </cell>
          <cell r="E464" t="str">
            <v/>
          </cell>
          <cell r="F464" t="str">
            <v>C080300</v>
          </cell>
          <cell r="G464">
            <v>1</v>
          </cell>
          <cell r="H464">
            <v>0</v>
          </cell>
          <cell r="I464">
            <v>0</v>
          </cell>
          <cell r="J464" t="str">
            <v/>
          </cell>
          <cell r="K464" t="str">
            <v>UN</v>
          </cell>
          <cell r="L464" t="str">
            <v/>
          </cell>
          <cell r="M464" t="str">
            <v>1</v>
          </cell>
          <cell r="N464">
            <v>1</v>
          </cell>
          <cell r="O464">
            <v>4</v>
          </cell>
          <cell r="P464">
            <v>4</v>
          </cell>
        </row>
        <row r="465">
          <cell r="A465">
            <v>21303</v>
          </cell>
          <cell r="B465" t="str">
            <v>CONVERTIDOR  24V CC/ 12V CC (2A)</v>
          </cell>
          <cell r="C465" t="str">
            <v>LOTE 3</v>
          </cell>
          <cell r="D465" t="str">
            <v>V1</v>
          </cell>
          <cell r="E465" t="str">
            <v/>
          </cell>
          <cell r="F465" t="str">
            <v>C080300</v>
          </cell>
          <cell r="G465">
            <v>8</v>
          </cell>
          <cell r="H465">
            <v>0</v>
          </cell>
          <cell r="I465">
            <v>0</v>
          </cell>
          <cell r="J465" t="str">
            <v/>
          </cell>
          <cell r="K465" t="str">
            <v>UN</v>
          </cell>
          <cell r="L465" t="str">
            <v/>
          </cell>
          <cell r="M465" t="str">
            <v>1</v>
          </cell>
          <cell r="N465">
            <v>1</v>
          </cell>
          <cell r="O465">
            <v>4</v>
          </cell>
          <cell r="P465">
            <v>4</v>
          </cell>
        </row>
        <row r="466">
          <cell r="A466">
            <v>87476</v>
          </cell>
          <cell r="B466" t="str">
            <v>CONVERTIDOR DC/DC NP-0571 PREMIUM</v>
          </cell>
          <cell r="C466" t="str">
            <v>LOTE 3</v>
          </cell>
          <cell r="D466" t="str">
            <v>V1</v>
          </cell>
          <cell r="E466" t="str">
            <v/>
          </cell>
          <cell r="F466" t="str">
            <v>C080300</v>
          </cell>
          <cell r="G466">
            <v>5</v>
          </cell>
          <cell r="H466">
            <v>0</v>
          </cell>
          <cell r="I466">
            <v>4</v>
          </cell>
          <cell r="J466" t="str">
            <v/>
          </cell>
          <cell r="K466" t="str">
            <v>UN</v>
          </cell>
          <cell r="L466" t="str">
            <v/>
          </cell>
          <cell r="M466" t="str">
            <v>1</v>
          </cell>
          <cell r="N466">
            <v>4</v>
          </cell>
          <cell r="O466">
            <v>16</v>
          </cell>
          <cell r="P466">
            <v>16</v>
          </cell>
        </row>
        <row r="467">
          <cell r="A467">
            <v>110983</v>
          </cell>
          <cell r="B467" t="str">
            <v>FUENTE ALIMENTACION RACK IFS PS-R3-230</v>
          </cell>
          <cell r="C467" t="str">
            <v>LOTE 3</v>
          </cell>
          <cell r="D467" t="str">
            <v>V2</v>
          </cell>
          <cell r="E467" t="str">
            <v/>
          </cell>
          <cell r="F467" t="str">
            <v>C080300</v>
          </cell>
          <cell r="G467">
            <v>4</v>
          </cell>
          <cell r="H467">
            <v>0</v>
          </cell>
          <cell r="I467">
            <v>0</v>
          </cell>
          <cell r="J467" t="str">
            <v/>
          </cell>
          <cell r="K467" t="str">
            <v>UN</v>
          </cell>
          <cell r="L467" t="str">
            <v/>
          </cell>
          <cell r="M467" t="str">
            <v>1</v>
          </cell>
          <cell r="N467">
            <v>1</v>
          </cell>
          <cell r="O467">
            <v>4</v>
          </cell>
          <cell r="P467">
            <v>4</v>
          </cell>
        </row>
        <row r="468">
          <cell r="A468">
            <v>111523</v>
          </cell>
          <cell r="B468" t="str">
            <v>FUENTE ALIMENTACION MEAN WELL S-40-24</v>
          </cell>
          <cell r="C468" t="str">
            <v>LOTE 3</v>
          </cell>
          <cell r="D468" t="str">
            <v>V2</v>
          </cell>
          <cell r="E468" t="str">
            <v/>
          </cell>
          <cell r="F468" t="str">
            <v>C080300</v>
          </cell>
          <cell r="G468">
            <v>215</v>
          </cell>
          <cell r="H468">
            <v>8</v>
          </cell>
          <cell r="I468">
            <v>19</v>
          </cell>
          <cell r="J468">
            <v>322.5</v>
          </cell>
          <cell r="K468" t="str">
            <v>UN</v>
          </cell>
          <cell r="L468" t="str">
            <v/>
          </cell>
          <cell r="M468" t="str">
            <v>1</v>
          </cell>
          <cell r="N468">
            <v>19</v>
          </cell>
          <cell r="O468">
            <v>76</v>
          </cell>
          <cell r="P468">
            <v>76</v>
          </cell>
        </row>
        <row r="469">
          <cell r="A469">
            <v>111524</v>
          </cell>
          <cell r="B469" t="str">
            <v>FUENTE ALIMENTACION MEAN WELL S240-24</v>
          </cell>
          <cell r="C469" t="str">
            <v>LOTE 3</v>
          </cell>
          <cell r="D469" t="str">
            <v>V2</v>
          </cell>
          <cell r="E469" t="str">
            <v/>
          </cell>
          <cell r="F469" t="str">
            <v>C080300</v>
          </cell>
          <cell r="G469">
            <v>167</v>
          </cell>
          <cell r="H469">
            <v>17</v>
          </cell>
          <cell r="I469">
            <v>17</v>
          </cell>
          <cell r="J469">
            <v>117.88235294117648</v>
          </cell>
          <cell r="K469" t="str">
            <v>UN</v>
          </cell>
          <cell r="L469" t="str">
            <v/>
          </cell>
          <cell r="M469" t="str">
            <v>1</v>
          </cell>
          <cell r="N469">
            <v>17</v>
          </cell>
          <cell r="O469">
            <v>68</v>
          </cell>
          <cell r="P469">
            <v>68</v>
          </cell>
        </row>
        <row r="470">
          <cell r="A470">
            <v>111525</v>
          </cell>
          <cell r="B470" t="str">
            <v>A.S. FUENTE ALIMENTAC. +5V -5V +12V -12V</v>
          </cell>
          <cell r="C470" t="str">
            <v>LOTE 3</v>
          </cell>
          <cell r="D470" t="str">
            <v>V2</v>
          </cell>
          <cell r="E470" t="str">
            <v/>
          </cell>
          <cell r="F470" t="str">
            <v>C080300</v>
          </cell>
          <cell r="G470">
            <v>13</v>
          </cell>
          <cell r="H470">
            <v>6</v>
          </cell>
          <cell r="I470">
            <v>20</v>
          </cell>
          <cell r="J470">
            <v>26</v>
          </cell>
          <cell r="K470" t="str">
            <v>UN</v>
          </cell>
          <cell r="L470" t="str">
            <v/>
          </cell>
          <cell r="M470" t="str">
            <v>1</v>
          </cell>
          <cell r="N470">
            <v>20</v>
          </cell>
          <cell r="O470">
            <v>80</v>
          </cell>
          <cell r="P470">
            <v>80</v>
          </cell>
        </row>
        <row r="471">
          <cell r="A471">
            <v>111533</v>
          </cell>
          <cell r="B471" t="str">
            <v>S.A.I. SALICRU SPS.400.SOHO</v>
          </cell>
          <cell r="C471" t="str">
            <v>LOTE 3</v>
          </cell>
          <cell r="D471" t="str">
            <v>V1</v>
          </cell>
          <cell r="E471" t="str">
            <v/>
          </cell>
          <cell r="F471" t="str">
            <v>C080300</v>
          </cell>
          <cell r="G471">
            <v>115</v>
          </cell>
          <cell r="H471">
            <v>149</v>
          </cell>
          <cell r="I471">
            <v>153</v>
          </cell>
          <cell r="J471">
            <v>9.2617449664429525</v>
          </cell>
          <cell r="K471" t="str">
            <v>UN</v>
          </cell>
          <cell r="L471" t="str">
            <v/>
          </cell>
          <cell r="M471" t="str">
            <v>1</v>
          </cell>
          <cell r="N471">
            <v>153</v>
          </cell>
          <cell r="O471">
            <v>612</v>
          </cell>
          <cell r="P471">
            <v>612</v>
          </cell>
        </row>
        <row r="472">
          <cell r="A472">
            <v>111709</v>
          </cell>
          <cell r="B472" t="str">
            <v>FUENTE ALIMENTACION DR-120-24</v>
          </cell>
          <cell r="C472" t="str">
            <v>LOTE 3</v>
          </cell>
          <cell r="D472" t="str">
            <v>V2</v>
          </cell>
          <cell r="E472" t="str">
            <v/>
          </cell>
          <cell r="F472" t="str">
            <v>C080300</v>
          </cell>
          <cell r="G472">
            <v>127</v>
          </cell>
          <cell r="H472">
            <v>23</v>
          </cell>
          <cell r="I472">
            <v>25</v>
          </cell>
          <cell r="J472">
            <v>66.260869565217391</v>
          </cell>
          <cell r="K472" t="str">
            <v>UN</v>
          </cell>
          <cell r="L472" t="str">
            <v/>
          </cell>
          <cell r="M472" t="str">
            <v>1</v>
          </cell>
          <cell r="N472">
            <v>25</v>
          </cell>
          <cell r="O472">
            <v>100</v>
          </cell>
          <cell r="P472">
            <v>100</v>
          </cell>
        </row>
        <row r="473">
          <cell r="A473">
            <v>111833</v>
          </cell>
          <cell r="B473" t="str">
            <v>FUENTE ALIMENTACION  MONETICA RQ-65B</v>
          </cell>
          <cell r="C473" t="str">
            <v>LOTE 3</v>
          </cell>
          <cell r="D473" t="str">
            <v>V1</v>
          </cell>
          <cell r="E473" t="str">
            <v/>
          </cell>
          <cell r="F473" t="str">
            <v>C080300</v>
          </cell>
          <cell r="G473">
            <v>97</v>
          </cell>
          <cell r="H473">
            <v>10</v>
          </cell>
          <cell r="I473">
            <v>17</v>
          </cell>
          <cell r="J473">
            <v>116.39999999999999</v>
          </cell>
          <cell r="K473" t="str">
            <v>UN</v>
          </cell>
          <cell r="L473" t="str">
            <v/>
          </cell>
          <cell r="M473" t="str">
            <v>1</v>
          </cell>
          <cell r="N473">
            <v>17</v>
          </cell>
          <cell r="O473">
            <v>68</v>
          </cell>
          <cell r="P473">
            <v>68</v>
          </cell>
        </row>
        <row r="474">
          <cell r="A474">
            <v>111834</v>
          </cell>
          <cell r="B474" t="str">
            <v>FUENTE ALIMENTACION MONETICA 24V 4,5A</v>
          </cell>
          <cell r="C474" t="str">
            <v>LOTE 3</v>
          </cell>
          <cell r="D474" t="str">
            <v>V1</v>
          </cell>
          <cell r="E474" t="str">
            <v/>
          </cell>
          <cell r="F474" t="str">
            <v>C080300</v>
          </cell>
          <cell r="G474">
            <v>3</v>
          </cell>
          <cell r="H474">
            <v>41</v>
          </cell>
          <cell r="I474">
            <v>39</v>
          </cell>
          <cell r="J474">
            <v>0.87804878048780477</v>
          </cell>
          <cell r="K474" t="str">
            <v>UN</v>
          </cell>
          <cell r="L474" t="str">
            <v/>
          </cell>
          <cell r="M474" t="str">
            <v>1</v>
          </cell>
          <cell r="N474">
            <v>41</v>
          </cell>
          <cell r="O474">
            <v>164</v>
          </cell>
          <cell r="P474">
            <v>164</v>
          </cell>
        </row>
        <row r="475">
          <cell r="A475">
            <v>111836</v>
          </cell>
          <cell r="B475" t="str">
            <v>FUENTE DE ALIMENTACION MONETICA 12V 60W</v>
          </cell>
          <cell r="C475" t="str">
            <v>LOTE 3</v>
          </cell>
          <cell r="D475" t="str">
            <v>V1</v>
          </cell>
          <cell r="E475" t="str">
            <v/>
          </cell>
          <cell r="F475" t="str">
            <v>C080300</v>
          </cell>
          <cell r="G475">
            <v>26</v>
          </cell>
          <cell r="H475">
            <v>24</v>
          </cell>
          <cell r="I475">
            <v>36</v>
          </cell>
          <cell r="J475">
            <v>13</v>
          </cell>
          <cell r="K475" t="str">
            <v>UN</v>
          </cell>
          <cell r="L475" t="str">
            <v/>
          </cell>
          <cell r="M475" t="str">
            <v>1</v>
          </cell>
          <cell r="N475">
            <v>36</v>
          </cell>
          <cell r="O475">
            <v>144</v>
          </cell>
          <cell r="P475">
            <v>144</v>
          </cell>
        </row>
        <row r="476">
          <cell r="A476">
            <v>111837</v>
          </cell>
          <cell r="B476" t="str">
            <v>FUENTE  ALIMENTACION MEAN WELL S-60-24</v>
          </cell>
          <cell r="C476" t="str">
            <v>LOTE 3</v>
          </cell>
          <cell r="D476" t="str">
            <v>V1</v>
          </cell>
          <cell r="E476" t="str">
            <v/>
          </cell>
          <cell r="F476" t="str">
            <v>C080300</v>
          </cell>
          <cell r="G476">
            <v>17</v>
          </cell>
          <cell r="H476">
            <v>8</v>
          </cell>
          <cell r="I476">
            <v>10</v>
          </cell>
          <cell r="J476">
            <v>25.5</v>
          </cell>
          <cell r="K476" t="str">
            <v>UN</v>
          </cell>
          <cell r="L476" t="str">
            <v/>
          </cell>
          <cell r="M476" t="str">
            <v>1</v>
          </cell>
          <cell r="N476">
            <v>10</v>
          </cell>
          <cell r="O476">
            <v>40</v>
          </cell>
          <cell r="P476">
            <v>40</v>
          </cell>
        </row>
        <row r="477">
          <cell r="A477">
            <v>111838</v>
          </cell>
          <cell r="B477" t="str">
            <v>FUENTE ALIMENTACI. ROTANTE DL216 TELVENT</v>
          </cell>
          <cell r="C477" t="str">
            <v>LOTE 3</v>
          </cell>
          <cell r="D477" t="str">
            <v>V1</v>
          </cell>
          <cell r="E477" t="str">
            <v/>
          </cell>
          <cell r="F477" t="str">
            <v>C080300</v>
          </cell>
          <cell r="G477">
            <v>42</v>
          </cell>
          <cell r="H477">
            <v>19</v>
          </cell>
          <cell r="I477">
            <v>23</v>
          </cell>
          <cell r="J477">
            <v>26.526315789473685</v>
          </cell>
          <cell r="K477" t="str">
            <v>UN</v>
          </cell>
          <cell r="L477" t="str">
            <v/>
          </cell>
          <cell r="M477" t="str">
            <v>1</v>
          </cell>
          <cell r="N477">
            <v>23</v>
          </cell>
          <cell r="O477">
            <v>92</v>
          </cell>
          <cell r="P477">
            <v>92</v>
          </cell>
        </row>
        <row r="478">
          <cell r="A478">
            <v>112214</v>
          </cell>
          <cell r="B478" t="str">
            <v>FUENTE ALIMENTACION DIN MEAN WELL MDR-40</v>
          </cell>
          <cell r="C478" t="str">
            <v>LOTE 3</v>
          </cell>
          <cell r="D478" t="str">
            <v>V1</v>
          </cell>
          <cell r="E478" t="str">
            <v/>
          </cell>
          <cell r="F478" t="str">
            <v>C080300</v>
          </cell>
          <cell r="G478">
            <v>4</v>
          </cell>
          <cell r="H478">
            <v>3</v>
          </cell>
          <cell r="I478">
            <v>3</v>
          </cell>
          <cell r="J478">
            <v>16</v>
          </cell>
          <cell r="K478" t="str">
            <v>UN</v>
          </cell>
          <cell r="L478" t="str">
            <v/>
          </cell>
          <cell r="M478" t="str">
            <v>1</v>
          </cell>
          <cell r="N478">
            <v>3</v>
          </cell>
          <cell r="O478">
            <v>12</v>
          </cell>
          <cell r="P478">
            <v>12</v>
          </cell>
        </row>
        <row r="479">
          <cell r="A479">
            <v>112215</v>
          </cell>
          <cell r="B479" t="str">
            <v>FUENTE ALIMENTACION DIN MEAN WELL SDR-12</v>
          </cell>
          <cell r="C479" t="str">
            <v>LOTE 3</v>
          </cell>
          <cell r="D479" t="str">
            <v>V2</v>
          </cell>
          <cell r="E479" t="str">
            <v/>
          </cell>
          <cell r="F479" t="str">
            <v>C080300</v>
          </cell>
          <cell r="G479">
            <v>3</v>
          </cell>
          <cell r="H479">
            <v>4</v>
          </cell>
          <cell r="I479">
            <v>3</v>
          </cell>
          <cell r="J479">
            <v>9</v>
          </cell>
          <cell r="K479" t="str">
            <v>UN</v>
          </cell>
          <cell r="L479" t="str">
            <v/>
          </cell>
          <cell r="M479" t="str">
            <v>1</v>
          </cell>
          <cell r="N479">
            <v>4</v>
          </cell>
          <cell r="O479">
            <v>16</v>
          </cell>
          <cell r="P479">
            <v>16</v>
          </cell>
        </row>
        <row r="480">
          <cell r="A480">
            <v>112382</v>
          </cell>
          <cell r="B480" t="str">
            <v>CONVERTIDOR EM-010-9371</v>
          </cell>
          <cell r="C480" t="str">
            <v>LOTE 3</v>
          </cell>
          <cell r="D480" t="str">
            <v>V2</v>
          </cell>
          <cell r="E480" t="str">
            <v/>
          </cell>
          <cell r="F480" t="str">
            <v>C080300</v>
          </cell>
          <cell r="G480">
            <v>4</v>
          </cell>
          <cell r="H480">
            <v>0</v>
          </cell>
          <cell r="I480">
            <v>0</v>
          </cell>
          <cell r="J480" t="str">
            <v/>
          </cell>
          <cell r="K480" t="str">
            <v>UN</v>
          </cell>
          <cell r="L480" t="str">
            <v/>
          </cell>
          <cell r="M480" t="str">
            <v>1</v>
          </cell>
          <cell r="N480">
            <v>1</v>
          </cell>
          <cell r="O480">
            <v>4</v>
          </cell>
          <cell r="P480">
            <v>4</v>
          </cell>
        </row>
        <row r="481">
          <cell r="A481">
            <v>112383</v>
          </cell>
          <cell r="B481" t="str">
            <v>CONVERTIDOR C/C CRS120</v>
          </cell>
          <cell r="C481" t="str">
            <v>LOTE 3</v>
          </cell>
          <cell r="D481" t="str">
            <v>V2</v>
          </cell>
          <cell r="E481" t="str">
            <v/>
          </cell>
          <cell r="F481" t="str">
            <v>C080300</v>
          </cell>
          <cell r="G481">
            <v>2</v>
          </cell>
          <cell r="H481">
            <v>0</v>
          </cell>
          <cell r="I481">
            <v>0</v>
          </cell>
          <cell r="J481" t="str">
            <v/>
          </cell>
          <cell r="K481" t="str">
            <v>UN</v>
          </cell>
          <cell r="L481" t="str">
            <v/>
          </cell>
          <cell r="M481" t="str">
            <v>1</v>
          </cell>
          <cell r="N481">
            <v>1</v>
          </cell>
          <cell r="O481">
            <v>4</v>
          </cell>
          <cell r="P481">
            <v>4</v>
          </cell>
        </row>
        <row r="482">
          <cell r="A482">
            <v>115516</v>
          </cell>
          <cell r="B482" t="str">
            <v>F.A RACK TARJETAS RATP 250W   409P990H24</v>
          </cell>
          <cell r="C482" t="str">
            <v>LOTE 3</v>
          </cell>
          <cell r="D482" t="str">
            <v>V2</v>
          </cell>
          <cell r="E482" t="str">
            <v/>
          </cell>
          <cell r="F482" t="str">
            <v>C080300</v>
          </cell>
          <cell r="G482">
            <v>2</v>
          </cell>
          <cell r="H482">
            <v>2</v>
          </cell>
          <cell r="I482">
            <v>1</v>
          </cell>
          <cell r="J482">
            <v>12</v>
          </cell>
          <cell r="K482" t="str">
            <v>UN</v>
          </cell>
          <cell r="L482" t="str">
            <v/>
          </cell>
          <cell r="M482" t="str">
            <v>1</v>
          </cell>
          <cell r="N482">
            <v>2</v>
          </cell>
          <cell r="O482">
            <v>8</v>
          </cell>
          <cell r="P482">
            <v>8</v>
          </cell>
        </row>
        <row r="483">
          <cell r="A483">
            <v>115517</v>
          </cell>
          <cell r="B483" t="str">
            <v>F.A BDR PARA RADIO            404P112101</v>
          </cell>
          <cell r="C483" t="str">
            <v>LOTE 3</v>
          </cell>
          <cell r="D483" t="str">
            <v>V2</v>
          </cell>
          <cell r="E483" t="str">
            <v/>
          </cell>
          <cell r="F483" t="str">
            <v>C080300</v>
          </cell>
          <cell r="G483">
            <v>2</v>
          </cell>
          <cell r="H483">
            <v>0</v>
          </cell>
          <cell r="I483">
            <v>0</v>
          </cell>
          <cell r="J483" t="str">
            <v/>
          </cell>
          <cell r="K483" t="str">
            <v>UN</v>
          </cell>
          <cell r="L483" t="str">
            <v/>
          </cell>
          <cell r="M483" t="str">
            <v>1</v>
          </cell>
          <cell r="N483">
            <v>1</v>
          </cell>
          <cell r="O483">
            <v>4</v>
          </cell>
          <cell r="P483">
            <v>4</v>
          </cell>
        </row>
        <row r="484">
          <cell r="A484">
            <v>115518</v>
          </cell>
          <cell r="B484" t="str">
            <v>RECTIFICADOR 220Vca/24Vcc 13A RSP-320-24</v>
          </cell>
          <cell r="C484" t="str">
            <v>LOTE 3</v>
          </cell>
          <cell r="D484" t="str">
            <v>V1</v>
          </cell>
          <cell r="E484" t="str">
            <v/>
          </cell>
          <cell r="F484" t="str">
            <v>C080300</v>
          </cell>
          <cell r="G484">
            <v>3</v>
          </cell>
          <cell r="H484">
            <v>0</v>
          </cell>
          <cell r="I484">
            <v>1</v>
          </cell>
          <cell r="J484" t="str">
            <v/>
          </cell>
          <cell r="K484" t="str">
            <v>UN</v>
          </cell>
          <cell r="L484" t="str">
            <v/>
          </cell>
          <cell r="M484" t="str">
            <v>1</v>
          </cell>
          <cell r="N484">
            <v>1</v>
          </cell>
          <cell r="O484">
            <v>4</v>
          </cell>
          <cell r="P484">
            <v>4</v>
          </cell>
        </row>
        <row r="485">
          <cell r="A485">
            <v>115520</v>
          </cell>
          <cell r="B485" t="str">
            <v>F.A 220Vac-5A/24Vcc-13A SP-320-24</v>
          </cell>
          <cell r="C485" t="str">
            <v>LOTE 3</v>
          </cell>
          <cell r="D485" t="str">
            <v>V1</v>
          </cell>
          <cell r="E485" t="str">
            <v/>
          </cell>
          <cell r="F485" t="str">
            <v>C080300</v>
          </cell>
          <cell r="G485">
            <v>3</v>
          </cell>
          <cell r="H485">
            <v>1</v>
          </cell>
          <cell r="I485">
            <v>3</v>
          </cell>
          <cell r="J485">
            <v>36</v>
          </cell>
          <cell r="K485" t="str">
            <v>UN</v>
          </cell>
          <cell r="L485" t="str">
            <v/>
          </cell>
          <cell r="M485" t="str">
            <v>1</v>
          </cell>
          <cell r="N485">
            <v>3</v>
          </cell>
          <cell r="O485">
            <v>12</v>
          </cell>
          <cell r="P485">
            <v>12</v>
          </cell>
        </row>
        <row r="486">
          <cell r="A486">
            <v>117156</v>
          </cell>
          <cell r="B486" t="str">
            <v>CABLE COMUNICACION P.C. -SAI SALICRU ADV</v>
          </cell>
          <cell r="C486" t="str">
            <v>LOTE 3</v>
          </cell>
          <cell r="D486" t="str">
            <v>V2</v>
          </cell>
          <cell r="E486" t="str">
            <v/>
          </cell>
          <cell r="F486" t="str">
            <v>C080300</v>
          </cell>
          <cell r="G486">
            <v>38</v>
          </cell>
          <cell r="H486">
            <v>0</v>
          </cell>
          <cell r="I486">
            <v>6</v>
          </cell>
          <cell r="J486" t="str">
            <v/>
          </cell>
          <cell r="K486" t="str">
            <v>UN</v>
          </cell>
          <cell r="L486" t="str">
            <v/>
          </cell>
          <cell r="M486" t="str">
            <v>1</v>
          </cell>
          <cell r="N486">
            <v>6</v>
          </cell>
          <cell r="O486">
            <v>24</v>
          </cell>
          <cell r="P486">
            <v>24</v>
          </cell>
        </row>
        <row r="487">
          <cell r="A487">
            <v>117380</v>
          </cell>
          <cell r="B487" t="str">
            <v>FUENTE ALIMENTACION AC/DC 12V 500mA</v>
          </cell>
          <cell r="C487" t="str">
            <v>LOTE 3</v>
          </cell>
          <cell r="D487" t="str">
            <v>V2</v>
          </cell>
          <cell r="E487" t="str">
            <v/>
          </cell>
          <cell r="F487" t="str">
            <v>C080300</v>
          </cell>
          <cell r="G487">
            <v>4</v>
          </cell>
          <cell r="H487">
            <v>0</v>
          </cell>
          <cell r="I487">
            <v>0</v>
          </cell>
          <cell r="J487" t="str">
            <v/>
          </cell>
          <cell r="K487" t="str">
            <v>UN</v>
          </cell>
          <cell r="L487" t="str">
            <v/>
          </cell>
          <cell r="M487" t="str">
            <v>1</v>
          </cell>
          <cell r="N487">
            <v>1</v>
          </cell>
          <cell r="O487">
            <v>4</v>
          </cell>
          <cell r="P487">
            <v>4</v>
          </cell>
        </row>
        <row r="488">
          <cell r="A488">
            <v>118138</v>
          </cell>
          <cell r="B488" t="str">
            <v>F.A. PARA VIDEOPORTERO FERMAX 4961</v>
          </cell>
          <cell r="C488" t="str">
            <v>LOTE 3</v>
          </cell>
          <cell r="D488" t="str">
            <v>V2</v>
          </cell>
          <cell r="E488" t="str">
            <v/>
          </cell>
          <cell r="F488" t="str">
            <v>C080300</v>
          </cell>
          <cell r="G488">
            <v>10</v>
          </cell>
          <cell r="H488">
            <v>0</v>
          </cell>
          <cell r="I488">
            <v>0</v>
          </cell>
          <cell r="J488" t="str">
            <v/>
          </cell>
          <cell r="K488" t="str">
            <v>UN</v>
          </cell>
          <cell r="L488" t="str">
            <v/>
          </cell>
          <cell r="M488" t="str">
            <v>1</v>
          </cell>
          <cell r="N488">
            <v>1</v>
          </cell>
          <cell r="O488">
            <v>4</v>
          </cell>
          <cell r="P488">
            <v>4</v>
          </cell>
        </row>
        <row r="489">
          <cell r="A489">
            <v>171711</v>
          </cell>
          <cell r="B489" t="str">
            <v>CONVERTID 24/12V 12A ALFATRONIX 54PV121</v>
          </cell>
          <cell r="C489" t="str">
            <v>LOTE 3</v>
          </cell>
          <cell r="D489" t="str">
            <v>V2</v>
          </cell>
          <cell r="E489" t="str">
            <v/>
          </cell>
          <cell r="F489" t="str">
            <v>C080300</v>
          </cell>
          <cell r="G489">
            <v>4</v>
          </cell>
          <cell r="H489">
            <v>0</v>
          </cell>
          <cell r="I489">
            <v>0</v>
          </cell>
          <cell r="J489" t="str">
            <v/>
          </cell>
          <cell r="K489" t="str">
            <v>UN</v>
          </cell>
          <cell r="L489" t="str">
            <v/>
          </cell>
          <cell r="M489" t="str">
            <v>1</v>
          </cell>
          <cell r="N489">
            <v>1</v>
          </cell>
          <cell r="O489">
            <v>4</v>
          </cell>
          <cell r="P489">
            <v>4</v>
          </cell>
        </row>
        <row r="490">
          <cell r="A490">
            <v>171782</v>
          </cell>
          <cell r="B490" t="str">
            <v>FUENTE ALIMENTACION 110/24V (24 G1)</v>
          </cell>
          <cell r="C490" t="str">
            <v>LOTE 3</v>
          </cell>
          <cell r="D490" t="str">
            <v>V2</v>
          </cell>
          <cell r="E490" t="str">
            <v/>
          </cell>
          <cell r="F490" t="str">
            <v>C080300</v>
          </cell>
          <cell r="G490">
            <v>2</v>
          </cell>
          <cell r="H490">
            <v>0</v>
          </cell>
          <cell r="I490">
            <v>1</v>
          </cell>
          <cell r="J490" t="str">
            <v/>
          </cell>
          <cell r="K490" t="str">
            <v>UN</v>
          </cell>
          <cell r="L490" t="str">
            <v/>
          </cell>
          <cell r="M490" t="str">
            <v>1</v>
          </cell>
          <cell r="N490">
            <v>1</v>
          </cell>
          <cell r="O490">
            <v>4</v>
          </cell>
          <cell r="P490">
            <v>4</v>
          </cell>
        </row>
        <row r="491">
          <cell r="A491">
            <v>187571</v>
          </cell>
          <cell r="B491" t="str">
            <v>CONVERTIDOR LARITECK LT6G06</v>
          </cell>
          <cell r="C491" t="str">
            <v>LOTE 3</v>
          </cell>
          <cell r="D491" t="str">
            <v>V2</v>
          </cell>
          <cell r="E491" t="str">
            <v/>
          </cell>
          <cell r="F491" t="str">
            <v>C080300</v>
          </cell>
          <cell r="G491">
            <v>9</v>
          </cell>
          <cell r="H491">
            <v>0</v>
          </cell>
          <cell r="I491">
            <v>0</v>
          </cell>
          <cell r="J491" t="str">
            <v/>
          </cell>
          <cell r="K491" t="str">
            <v>UN</v>
          </cell>
          <cell r="L491" t="str">
            <v/>
          </cell>
          <cell r="M491" t="str">
            <v>1</v>
          </cell>
          <cell r="N491">
            <v>1</v>
          </cell>
          <cell r="O491">
            <v>4</v>
          </cell>
          <cell r="P491">
            <v>4</v>
          </cell>
        </row>
        <row r="492">
          <cell r="A492">
            <v>276757</v>
          </cell>
          <cell r="B492" t="str">
            <v>CONVERTIDOR DC-DC-110VCC-24VCC</v>
          </cell>
          <cell r="C492" t="str">
            <v>LOTE 3</v>
          </cell>
          <cell r="D492" t="str">
            <v>V1</v>
          </cell>
          <cell r="E492" t="str">
            <v/>
          </cell>
          <cell r="F492" t="str">
            <v>C080300</v>
          </cell>
          <cell r="G492">
            <v>25</v>
          </cell>
          <cell r="H492">
            <v>15</v>
          </cell>
          <cell r="I492">
            <v>25</v>
          </cell>
          <cell r="J492">
            <v>20</v>
          </cell>
          <cell r="K492" t="str">
            <v>UN</v>
          </cell>
          <cell r="L492" t="str">
            <v/>
          </cell>
          <cell r="M492" t="str">
            <v>1</v>
          </cell>
          <cell r="N492">
            <v>25</v>
          </cell>
          <cell r="O492">
            <v>100</v>
          </cell>
          <cell r="P492">
            <v>100</v>
          </cell>
        </row>
        <row r="493">
          <cell r="A493">
            <v>276758</v>
          </cell>
          <cell r="B493" t="str">
            <v>CONVERTIDOR DC-DC-110VCC-7,5VCC</v>
          </cell>
          <cell r="C493" t="str">
            <v>LOTE 3</v>
          </cell>
          <cell r="D493" t="str">
            <v>V1</v>
          </cell>
          <cell r="E493" t="str">
            <v/>
          </cell>
          <cell r="F493" t="str">
            <v>C080300</v>
          </cell>
          <cell r="G493">
            <v>10</v>
          </cell>
          <cell r="H493">
            <v>50</v>
          </cell>
          <cell r="I493">
            <v>40</v>
          </cell>
          <cell r="J493">
            <v>2.4000000000000004</v>
          </cell>
          <cell r="K493" t="str">
            <v>UN</v>
          </cell>
          <cell r="L493" t="str">
            <v/>
          </cell>
          <cell r="M493" t="str">
            <v>1</v>
          </cell>
          <cell r="N493">
            <v>50</v>
          </cell>
          <cell r="O493">
            <v>200</v>
          </cell>
          <cell r="P493">
            <v>200</v>
          </cell>
        </row>
        <row r="494">
          <cell r="A494">
            <v>282312</v>
          </cell>
          <cell r="B494" t="str">
            <v>CONVERTIDOR VICOR-VI-NT3-EP 450 W</v>
          </cell>
          <cell r="C494" t="str">
            <v>LOTE 3</v>
          </cell>
          <cell r="D494" t="str">
            <v>V1</v>
          </cell>
          <cell r="E494" t="str">
            <v/>
          </cell>
          <cell r="F494" t="str">
            <v>C080300</v>
          </cell>
          <cell r="G494">
            <v>2</v>
          </cell>
          <cell r="H494">
            <v>1</v>
          </cell>
          <cell r="I494">
            <v>2</v>
          </cell>
          <cell r="J494">
            <v>24</v>
          </cell>
          <cell r="K494" t="str">
            <v>UN</v>
          </cell>
          <cell r="L494" t="str">
            <v/>
          </cell>
          <cell r="M494" t="str">
            <v>1</v>
          </cell>
          <cell r="N494">
            <v>2</v>
          </cell>
          <cell r="O494">
            <v>8</v>
          </cell>
          <cell r="P494">
            <v>8</v>
          </cell>
        </row>
        <row r="495">
          <cell r="A495">
            <v>14718</v>
          </cell>
          <cell r="B495" t="str">
            <v>F.A. MEANWELL DR-4524 PLANTA ENERGIA</v>
          </cell>
          <cell r="C495" t="str">
            <v>LOTE 3</v>
          </cell>
          <cell r="D495" t="str">
            <v>V1</v>
          </cell>
          <cell r="E495" t="str">
            <v/>
          </cell>
          <cell r="F495" t="str">
            <v>C080300</v>
          </cell>
          <cell r="G495">
            <v>2</v>
          </cell>
          <cell r="H495">
            <v>1</v>
          </cell>
          <cell r="I495">
            <v>1</v>
          </cell>
          <cell r="J495">
            <v>24</v>
          </cell>
          <cell r="K495" t="str">
            <v>UN</v>
          </cell>
          <cell r="L495" t="str">
            <v/>
          </cell>
          <cell r="M495">
            <v>1</v>
          </cell>
          <cell r="N495">
            <v>1</v>
          </cell>
          <cell r="O495">
            <v>4</v>
          </cell>
          <cell r="P495">
            <v>4</v>
          </cell>
        </row>
        <row r="496">
          <cell r="A496">
            <v>10675</v>
          </cell>
          <cell r="B496" t="str">
            <v>CONECTOR N(M) CABLE RFS 1/2 LCF12-50</v>
          </cell>
          <cell r="C496" t="str">
            <v>LOTE 4</v>
          </cell>
          <cell r="D496" t="str">
            <v>V2</v>
          </cell>
          <cell r="E496" t="str">
            <v/>
          </cell>
          <cell r="F496" t="str">
            <v>C080400</v>
          </cell>
          <cell r="G496">
            <v>8</v>
          </cell>
          <cell r="H496">
            <v>1</v>
          </cell>
          <cell r="I496">
            <v>2</v>
          </cell>
          <cell r="J496">
            <v>96</v>
          </cell>
          <cell r="K496" t="str">
            <v>UN</v>
          </cell>
          <cell r="L496" t="str">
            <v/>
          </cell>
          <cell r="M496" t="str">
            <v>1</v>
          </cell>
          <cell r="N496">
            <v>2</v>
          </cell>
          <cell r="O496">
            <v>8</v>
          </cell>
          <cell r="P496">
            <v>8</v>
          </cell>
        </row>
        <row r="497">
          <cell r="A497">
            <v>10676</v>
          </cell>
          <cell r="B497" t="str">
            <v>CONECTOR N(M) CABLE RFS 7/8 RLF9-23</v>
          </cell>
          <cell r="C497" t="str">
            <v>LOTE 4</v>
          </cell>
          <cell r="D497" t="str">
            <v>V2</v>
          </cell>
          <cell r="E497" t="str">
            <v/>
          </cell>
          <cell r="F497" t="str">
            <v>C080400</v>
          </cell>
          <cell r="G497">
            <v>5</v>
          </cell>
          <cell r="H497">
            <v>0</v>
          </cell>
          <cell r="I497">
            <v>0</v>
          </cell>
          <cell r="J497" t="str">
            <v/>
          </cell>
          <cell r="K497" t="str">
            <v>UN</v>
          </cell>
          <cell r="L497" t="str">
            <v/>
          </cell>
          <cell r="M497" t="str">
            <v>1</v>
          </cell>
          <cell r="N497">
            <v>1</v>
          </cell>
          <cell r="O497">
            <v>4</v>
          </cell>
          <cell r="P497">
            <v>4</v>
          </cell>
        </row>
        <row r="498">
          <cell r="A498">
            <v>10677</v>
          </cell>
          <cell r="B498" t="str">
            <v>CONECTOR 7/16(M) CABLE RFS 7/8 RLF9-23</v>
          </cell>
          <cell r="C498" t="str">
            <v>LOTE 4</v>
          </cell>
          <cell r="D498" t="str">
            <v>V2</v>
          </cell>
          <cell r="E498" t="str">
            <v/>
          </cell>
          <cell r="F498" t="str">
            <v>C080400</v>
          </cell>
          <cell r="G498">
            <v>4</v>
          </cell>
          <cell r="H498">
            <v>0</v>
          </cell>
          <cell r="I498">
            <v>0</v>
          </cell>
          <cell r="J498" t="str">
            <v/>
          </cell>
          <cell r="K498" t="str">
            <v>UN</v>
          </cell>
          <cell r="L498" t="str">
            <v/>
          </cell>
          <cell r="M498" t="str">
            <v>1</v>
          </cell>
          <cell r="N498">
            <v>1</v>
          </cell>
          <cell r="O498">
            <v>4</v>
          </cell>
          <cell r="P498">
            <v>4</v>
          </cell>
        </row>
        <row r="499">
          <cell r="A499">
            <v>10678</v>
          </cell>
          <cell r="B499" t="str">
            <v>CONECTOR N(H) CABLE RFS 1-1/4 RLF114</v>
          </cell>
          <cell r="C499" t="str">
            <v>LOTE 4</v>
          </cell>
          <cell r="D499" t="str">
            <v>V1</v>
          </cell>
          <cell r="E499" t="str">
            <v/>
          </cell>
          <cell r="F499" t="str">
            <v>C080400</v>
          </cell>
          <cell r="G499">
            <v>40</v>
          </cell>
          <cell r="H499">
            <v>0</v>
          </cell>
          <cell r="I499">
            <v>4</v>
          </cell>
          <cell r="J499" t="str">
            <v/>
          </cell>
          <cell r="K499" t="str">
            <v>UN</v>
          </cell>
          <cell r="L499" t="str">
            <v/>
          </cell>
          <cell r="M499" t="str">
            <v>1</v>
          </cell>
          <cell r="N499">
            <v>4</v>
          </cell>
          <cell r="O499">
            <v>16</v>
          </cell>
          <cell r="P499">
            <v>16</v>
          </cell>
        </row>
        <row r="500">
          <cell r="A500">
            <v>10680</v>
          </cell>
          <cell r="B500" t="str">
            <v>CONECTOR 7/16(H) CABLE RFS 1-1/4 RLF114</v>
          </cell>
          <cell r="C500" t="str">
            <v>LOTE 4</v>
          </cell>
          <cell r="D500" t="str">
            <v>V1</v>
          </cell>
          <cell r="E500" t="str">
            <v/>
          </cell>
          <cell r="F500" t="str">
            <v>C080400</v>
          </cell>
          <cell r="G500">
            <v>5</v>
          </cell>
          <cell r="H500">
            <v>0</v>
          </cell>
          <cell r="I500">
            <v>0</v>
          </cell>
          <cell r="J500" t="str">
            <v/>
          </cell>
          <cell r="K500" t="str">
            <v>UN</v>
          </cell>
          <cell r="L500" t="str">
            <v/>
          </cell>
          <cell r="M500" t="str">
            <v>1</v>
          </cell>
          <cell r="N500">
            <v>1</v>
          </cell>
          <cell r="O500">
            <v>4</v>
          </cell>
          <cell r="P500">
            <v>4</v>
          </cell>
        </row>
        <row r="501">
          <cell r="A501">
            <v>10681</v>
          </cell>
          <cell r="B501" t="str">
            <v>CONECTOR N(H) CABLE ANDREW 1/2 FSJ4RN</v>
          </cell>
          <cell r="C501" t="str">
            <v>LOTE 4</v>
          </cell>
          <cell r="D501" t="str">
            <v>V1</v>
          </cell>
          <cell r="E501" t="str">
            <v/>
          </cell>
          <cell r="F501" t="str">
            <v>C080400</v>
          </cell>
          <cell r="G501">
            <v>7</v>
          </cell>
          <cell r="H501">
            <v>0</v>
          </cell>
          <cell r="I501">
            <v>1</v>
          </cell>
          <cell r="J501" t="str">
            <v/>
          </cell>
          <cell r="K501" t="str">
            <v>UN</v>
          </cell>
          <cell r="L501" t="str">
            <v/>
          </cell>
          <cell r="M501" t="str">
            <v>1</v>
          </cell>
          <cell r="N501">
            <v>1</v>
          </cell>
          <cell r="O501">
            <v>4</v>
          </cell>
          <cell r="P501">
            <v>4</v>
          </cell>
        </row>
        <row r="502">
          <cell r="A502">
            <v>10682</v>
          </cell>
          <cell r="B502" t="str">
            <v>CONECTOR N(M) CABLE ANDREW 1/2 LDF4</v>
          </cell>
          <cell r="C502" t="str">
            <v>LOTE 4</v>
          </cell>
          <cell r="D502" t="str">
            <v>V1</v>
          </cell>
          <cell r="E502" t="str">
            <v/>
          </cell>
          <cell r="F502" t="str">
            <v>C080400</v>
          </cell>
          <cell r="G502">
            <v>8</v>
          </cell>
          <cell r="H502">
            <v>0</v>
          </cell>
          <cell r="I502">
            <v>1</v>
          </cell>
          <cell r="J502" t="str">
            <v/>
          </cell>
          <cell r="K502" t="str">
            <v>UN</v>
          </cell>
          <cell r="L502" t="str">
            <v/>
          </cell>
          <cell r="M502" t="str">
            <v>1</v>
          </cell>
          <cell r="N502">
            <v>1</v>
          </cell>
          <cell r="O502">
            <v>4</v>
          </cell>
          <cell r="P502">
            <v>4</v>
          </cell>
        </row>
        <row r="503">
          <cell r="A503">
            <v>10683</v>
          </cell>
          <cell r="B503" t="str">
            <v>CONECTOR N(H) CABLE ANDREW 1/2 LDF4</v>
          </cell>
          <cell r="C503" t="str">
            <v>LOTE 4</v>
          </cell>
          <cell r="D503" t="str">
            <v>V1</v>
          </cell>
          <cell r="E503" t="str">
            <v/>
          </cell>
          <cell r="F503" t="str">
            <v>C080400</v>
          </cell>
          <cell r="G503">
            <v>8</v>
          </cell>
          <cell r="H503">
            <v>0</v>
          </cell>
          <cell r="I503">
            <v>0</v>
          </cell>
          <cell r="J503" t="str">
            <v/>
          </cell>
          <cell r="K503" t="str">
            <v>UN</v>
          </cell>
          <cell r="L503" t="str">
            <v/>
          </cell>
          <cell r="M503" t="str">
            <v>1</v>
          </cell>
          <cell r="N503">
            <v>1</v>
          </cell>
          <cell r="O503">
            <v>4</v>
          </cell>
          <cell r="P503">
            <v>4</v>
          </cell>
        </row>
        <row r="504">
          <cell r="A504">
            <v>10684</v>
          </cell>
          <cell r="B504" t="str">
            <v>CONECTOR 7/16(M) CABLE ANDREW 7/8 RXL5</v>
          </cell>
          <cell r="C504" t="str">
            <v>LOTE 4</v>
          </cell>
          <cell r="D504" t="str">
            <v>V1</v>
          </cell>
          <cell r="E504" t="str">
            <v/>
          </cell>
          <cell r="F504" t="str">
            <v>C080400</v>
          </cell>
          <cell r="G504">
            <v>4</v>
          </cell>
          <cell r="H504">
            <v>2</v>
          </cell>
          <cell r="I504">
            <v>2</v>
          </cell>
          <cell r="J504">
            <v>24</v>
          </cell>
          <cell r="K504" t="str">
            <v>UN</v>
          </cell>
          <cell r="L504" t="str">
            <v/>
          </cell>
          <cell r="M504" t="str">
            <v>1</v>
          </cell>
          <cell r="N504">
            <v>2</v>
          </cell>
          <cell r="O504">
            <v>8</v>
          </cell>
          <cell r="P504">
            <v>8</v>
          </cell>
        </row>
        <row r="505">
          <cell r="A505">
            <v>10686</v>
          </cell>
          <cell r="B505" t="str">
            <v>CONECTOR 7/16(H) CABLE ANDREW 7/8 RXL5</v>
          </cell>
          <cell r="C505" t="str">
            <v>LOTE 4</v>
          </cell>
          <cell r="D505" t="str">
            <v>V1</v>
          </cell>
          <cell r="E505" t="str">
            <v/>
          </cell>
          <cell r="F505" t="str">
            <v>C080400</v>
          </cell>
          <cell r="G505">
            <v>5</v>
          </cell>
          <cell r="H505">
            <v>2</v>
          </cell>
          <cell r="I505">
            <v>2</v>
          </cell>
          <cell r="J505">
            <v>30</v>
          </cell>
          <cell r="K505" t="str">
            <v>UN</v>
          </cell>
          <cell r="L505" t="str">
            <v/>
          </cell>
          <cell r="M505" t="str">
            <v>1</v>
          </cell>
          <cell r="N505">
            <v>2</v>
          </cell>
          <cell r="O505">
            <v>8</v>
          </cell>
          <cell r="P505">
            <v>8</v>
          </cell>
        </row>
        <row r="506">
          <cell r="A506">
            <v>10687</v>
          </cell>
          <cell r="B506" t="str">
            <v>CONECTOR N(H) CABLE ANDREW 7/8 RCT5</v>
          </cell>
          <cell r="C506" t="str">
            <v>LOTE 4</v>
          </cell>
          <cell r="D506" t="str">
            <v>V2</v>
          </cell>
          <cell r="E506" t="str">
            <v/>
          </cell>
          <cell r="F506" t="str">
            <v>C080400</v>
          </cell>
          <cell r="G506">
            <v>5</v>
          </cell>
          <cell r="H506">
            <v>0</v>
          </cell>
          <cell r="I506">
            <v>0</v>
          </cell>
          <cell r="J506" t="str">
            <v/>
          </cell>
          <cell r="K506" t="str">
            <v>UN</v>
          </cell>
          <cell r="L506" t="str">
            <v/>
          </cell>
          <cell r="M506" t="str">
            <v>1</v>
          </cell>
          <cell r="N506">
            <v>1</v>
          </cell>
          <cell r="O506">
            <v>4</v>
          </cell>
          <cell r="P506">
            <v>4</v>
          </cell>
        </row>
        <row r="507">
          <cell r="A507">
            <v>10688</v>
          </cell>
          <cell r="B507" t="str">
            <v>CONECTOR 7/16(M) CABLE ANDREW 1-1/4 RCT6</v>
          </cell>
          <cell r="C507" t="str">
            <v>LOTE 4</v>
          </cell>
          <cell r="D507" t="str">
            <v>V1</v>
          </cell>
          <cell r="E507" t="str">
            <v/>
          </cell>
          <cell r="F507" t="str">
            <v>C080400</v>
          </cell>
          <cell r="G507">
            <v>42</v>
          </cell>
          <cell r="H507">
            <v>0</v>
          </cell>
          <cell r="I507">
            <v>6</v>
          </cell>
          <cell r="J507" t="str">
            <v/>
          </cell>
          <cell r="K507" t="str">
            <v>UN</v>
          </cell>
          <cell r="L507" t="str">
            <v/>
          </cell>
          <cell r="M507" t="str">
            <v>1</v>
          </cell>
          <cell r="N507">
            <v>6</v>
          </cell>
          <cell r="O507">
            <v>24</v>
          </cell>
          <cell r="P507">
            <v>24</v>
          </cell>
        </row>
        <row r="508">
          <cell r="A508">
            <v>10689</v>
          </cell>
          <cell r="B508" t="str">
            <v>CONECTOR N(M) CABLE ANDREW 1-1/4 RCT6</v>
          </cell>
          <cell r="C508" t="str">
            <v>LOTE 4</v>
          </cell>
          <cell r="D508" t="str">
            <v>V2</v>
          </cell>
          <cell r="E508" t="str">
            <v/>
          </cell>
          <cell r="F508" t="str">
            <v>C080400</v>
          </cell>
          <cell r="G508">
            <v>10</v>
          </cell>
          <cell r="H508">
            <v>0</v>
          </cell>
          <cell r="I508">
            <v>0</v>
          </cell>
          <cell r="J508" t="str">
            <v/>
          </cell>
          <cell r="K508" t="str">
            <v>UN</v>
          </cell>
          <cell r="L508" t="str">
            <v/>
          </cell>
          <cell r="M508" t="str">
            <v>1</v>
          </cell>
          <cell r="N508">
            <v>1</v>
          </cell>
          <cell r="O508">
            <v>4</v>
          </cell>
          <cell r="P508">
            <v>4</v>
          </cell>
        </row>
        <row r="509">
          <cell r="A509">
            <v>10690</v>
          </cell>
          <cell r="B509" t="str">
            <v>CONECTOR N (H) CABLE ANDREW 1-1/4 RCT6</v>
          </cell>
          <cell r="C509" t="str">
            <v>LOTE 4</v>
          </cell>
          <cell r="D509" t="str">
            <v>V2</v>
          </cell>
          <cell r="E509" t="str">
            <v/>
          </cell>
          <cell r="F509" t="str">
            <v>C080400</v>
          </cell>
          <cell r="G509">
            <v>16</v>
          </cell>
          <cell r="H509">
            <v>0</v>
          </cell>
          <cell r="I509">
            <v>7</v>
          </cell>
          <cell r="J509" t="str">
            <v/>
          </cell>
          <cell r="K509" t="str">
            <v>UN</v>
          </cell>
          <cell r="L509" t="str">
            <v/>
          </cell>
          <cell r="M509" t="str">
            <v>1</v>
          </cell>
          <cell r="N509">
            <v>7</v>
          </cell>
          <cell r="O509">
            <v>28</v>
          </cell>
          <cell r="P509">
            <v>28</v>
          </cell>
        </row>
        <row r="510">
          <cell r="A510">
            <v>10692</v>
          </cell>
          <cell r="B510" t="str">
            <v>CONECTOR N(H) CABLE ANDREW 1-1/4 RXL6</v>
          </cell>
          <cell r="C510" t="str">
            <v>LOTE 4</v>
          </cell>
          <cell r="D510" t="str">
            <v>V2</v>
          </cell>
          <cell r="E510" t="str">
            <v/>
          </cell>
          <cell r="F510" t="str">
            <v>C080400</v>
          </cell>
          <cell r="G510">
            <v>11</v>
          </cell>
          <cell r="H510">
            <v>0</v>
          </cell>
          <cell r="I510">
            <v>3</v>
          </cell>
          <cell r="J510" t="str">
            <v/>
          </cell>
          <cell r="K510" t="str">
            <v>UN</v>
          </cell>
          <cell r="L510" t="str">
            <v/>
          </cell>
          <cell r="M510" t="str">
            <v>1</v>
          </cell>
          <cell r="N510">
            <v>3</v>
          </cell>
          <cell r="O510">
            <v>12</v>
          </cell>
          <cell r="P510">
            <v>12</v>
          </cell>
        </row>
        <row r="511">
          <cell r="A511">
            <v>10698</v>
          </cell>
          <cell r="B511" t="str">
            <v>CONECTOR N(M) ACODADO CABLE RG-214</v>
          </cell>
          <cell r="C511" t="str">
            <v>LOTE 4</v>
          </cell>
          <cell r="D511" t="str">
            <v>V2</v>
          </cell>
          <cell r="E511" t="str">
            <v/>
          </cell>
          <cell r="F511" t="str">
            <v>C080400</v>
          </cell>
          <cell r="G511">
            <v>14</v>
          </cell>
          <cell r="H511">
            <v>0</v>
          </cell>
          <cell r="I511">
            <v>0</v>
          </cell>
          <cell r="J511" t="str">
            <v/>
          </cell>
          <cell r="K511" t="str">
            <v>UN</v>
          </cell>
          <cell r="L511" t="str">
            <v/>
          </cell>
          <cell r="M511" t="str">
            <v>1</v>
          </cell>
          <cell r="N511">
            <v>1</v>
          </cell>
          <cell r="O511">
            <v>4</v>
          </cell>
          <cell r="P511">
            <v>4</v>
          </cell>
        </row>
        <row r="512">
          <cell r="A512">
            <v>10795</v>
          </cell>
          <cell r="B512" t="str">
            <v>CONECTOR N(M) CABLE NK 1/2</v>
          </cell>
          <cell r="C512" t="str">
            <v>LOTE 4</v>
          </cell>
          <cell r="D512" t="str">
            <v>V2</v>
          </cell>
          <cell r="E512" t="str">
            <v/>
          </cell>
          <cell r="F512" t="str">
            <v>C080400</v>
          </cell>
          <cell r="G512">
            <v>6</v>
          </cell>
          <cell r="H512">
            <v>0</v>
          </cell>
          <cell r="I512">
            <v>1</v>
          </cell>
          <cell r="J512" t="str">
            <v/>
          </cell>
          <cell r="K512" t="str">
            <v>UN</v>
          </cell>
          <cell r="L512" t="str">
            <v/>
          </cell>
          <cell r="M512" t="str">
            <v>1</v>
          </cell>
          <cell r="N512">
            <v>1</v>
          </cell>
          <cell r="O512">
            <v>4</v>
          </cell>
          <cell r="P512">
            <v>4</v>
          </cell>
        </row>
        <row r="513">
          <cell r="A513">
            <v>10828</v>
          </cell>
          <cell r="B513" t="str">
            <v>CONECTOR N(M) CABLE 5/8 UG-167A/U</v>
          </cell>
          <cell r="C513" t="str">
            <v>LOTE 4</v>
          </cell>
          <cell r="D513" t="str">
            <v>V2</v>
          </cell>
          <cell r="E513" t="str">
            <v/>
          </cell>
          <cell r="F513" t="str">
            <v>C080400</v>
          </cell>
          <cell r="G513">
            <v>6</v>
          </cell>
          <cell r="H513">
            <v>0</v>
          </cell>
          <cell r="I513">
            <v>1</v>
          </cell>
          <cell r="J513" t="str">
            <v/>
          </cell>
          <cell r="K513" t="str">
            <v>UN</v>
          </cell>
          <cell r="L513" t="str">
            <v/>
          </cell>
          <cell r="M513" t="str">
            <v>1</v>
          </cell>
          <cell r="N513">
            <v>1</v>
          </cell>
          <cell r="O513">
            <v>4</v>
          </cell>
          <cell r="P513">
            <v>4</v>
          </cell>
        </row>
        <row r="514">
          <cell r="A514">
            <v>10829</v>
          </cell>
          <cell r="B514" t="str">
            <v>CONECTOR ADAPTADOR N(H) A N(H) UG-29 A/U</v>
          </cell>
          <cell r="C514" t="str">
            <v>LOTE 4</v>
          </cell>
          <cell r="D514" t="str">
            <v>V2</v>
          </cell>
          <cell r="E514" t="str">
            <v/>
          </cell>
          <cell r="F514" t="str">
            <v>C080400</v>
          </cell>
          <cell r="G514">
            <v>14</v>
          </cell>
          <cell r="H514">
            <v>0</v>
          </cell>
          <cell r="I514">
            <v>2</v>
          </cell>
          <cell r="J514" t="str">
            <v/>
          </cell>
          <cell r="K514" t="str">
            <v>UN</v>
          </cell>
          <cell r="L514" t="str">
            <v/>
          </cell>
          <cell r="M514" t="str">
            <v>1</v>
          </cell>
          <cell r="N514">
            <v>2</v>
          </cell>
          <cell r="O514">
            <v>8</v>
          </cell>
          <cell r="P514">
            <v>8</v>
          </cell>
        </row>
        <row r="515">
          <cell r="A515">
            <v>10880</v>
          </cell>
          <cell r="B515" t="str">
            <v>CONECTOR N (M) RADIANTE 1/2" NM-RA12-011</v>
          </cell>
          <cell r="C515" t="str">
            <v>LOTE 4</v>
          </cell>
          <cell r="D515" t="str">
            <v>V2</v>
          </cell>
          <cell r="E515" t="str">
            <v/>
          </cell>
          <cell r="F515" t="str">
            <v>C080400</v>
          </cell>
          <cell r="G515">
            <v>21</v>
          </cell>
          <cell r="H515">
            <v>0</v>
          </cell>
          <cell r="I515">
            <v>5</v>
          </cell>
          <cell r="J515" t="str">
            <v/>
          </cell>
          <cell r="K515" t="str">
            <v>UN</v>
          </cell>
          <cell r="L515" t="str">
            <v/>
          </cell>
          <cell r="M515" t="str">
            <v>1</v>
          </cell>
          <cell r="N515">
            <v>5</v>
          </cell>
          <cell r="O515">
            <v>20</v>
          </cell>
          <cell r="P515">
            <v>20</v>
          </cell>
        </row>
        <row r="516">
          <cell r="A516">
            <v>10881</v>
          </cell>
          <cell r="B516" t="str">
            <v>CONECTORES TRANSICION N(M) - N(M)</v>
          </cell>
          <cell r="C516" t="str">
            <v>LOTE 4</v>
          </cell>
          <cell r="D516" t="str">
            <v>V1</v>
          </cell>
          <cell r="E516" t="str">
            <v/>
          </cell>
          <cell r="F516" t="str">
            <v>C080400</v>
          </cell>
          <cell r="G516">
            <v>2</v>
          </cell>
          <cell r="H516">
            <v>0</v>
          </cell>
          <cell r="I516">
            <v>0</v>
          </cell>
          <cell r="J516" t="str">
            <v/>
          </cell>
          <cell r="K516" t="str">
            <v>UN</v>
          </cell>
          <cell r="L516" t="str">
            <v/>
          </cell>
          <cell r="M516" t="str">
            <v>1</v>
          </cell>
          <cell r="N516">
            <v>1</v>
          </cell>
          <cell r="O516">
            <v>4</v>
          </cell>
          <cell r="P516">
            <v>4</v>
          </cell>
        </row>
        <row r="517">
          <cell r="A517">
            <v>10882</v>
          </cell>
          <cell r="B517" t="str">
            <v>CONECTORES TRANSICION 7/16(H) - 7/16(H)</v>
          </cell>
          <cell r="C517" t="str">
            <v>LOTE 4</v>
          </cell>
          <cell r="D517" t="str">
            <v>V2</v>
          </cell>
          <cell r="E517" t="str">
            <v/>
          </cell>
          <cell r="F517" t="str">
            <v>C080400</v>
          </cell>
          <cell r="G517">
            <v>19</v>
          </cell>
          <cell r="H517">
            <v>0</v>
          </cell>
          <cell r="I517">
            <v>0</v>
          </cell>
          <cell r="J517" t="str">
            <v/>
          </cell>
          <cell r="K517" t="str">
            <v>UN</v>
          </cell>
          <cell r="L517" t="str">
            <v/>
          </cell>
          <cell r="M517" t="str">
            <v>1</v>
          </cell>
          <cell r="N517">
            <v>1</v>
          </cell>
          <cell r="O517">
            <v>4</v>
          </cell>
          <cell r="P517">
            <v>4</v>
          </cell>
        </row>
        <row r="518">
          <cell r="A518">
            <v>10883</v>
          </cell>
          <cell r="B518" t="str">
            <v>CONECTORES TRANSICION 7/16(M) - 7/16(M)</v>
          </cell>
          <cell r="C518" t="str">
            <v>LOTE 4</v>
          </cell>
          <cell r="D518" t="str">
            <v>V2</v>
          </cell>
          <cell r="E518" t="str">
            <v/>
          </cell>
          <cell r="F518" t="str">
            <v>C080400</v>
          </cell>
          <cell r="G518">
            <v>4</v>
          </cell>
          <cell r="H518">
            <v>0</v>
          </cell>
          <cell r="I518">
            <v>0</v>
          </cell>
          <cell r="J518" t="str">
            <v/>
          </cell>
          <cell r="K518" t="str">
            <v>UN</v>
          </cell>
          <cell r="L518" t="str">
            <v/>
          </cell>
          <cell r="M518" t="str">
            <v>1</v>
          </cell>
          <cell r="N518">
            <v>1</v>
          </cell>
          <cell r="O518">
            <v>4</v>
          </cell>
          <cell r="P518">
            <v>4</v>
          </cell>
        </row>
        <row r="519">
          <cell r="A519">
            <v>10884</v>
          </cell>
          <cell r="B519" t="str">
            <v>CONECTOR ADAPTADOR 7/16(H) A N(H)</v>
          </cell>
          <cell r="C519" t="str">
            <v>LOTE 4</v>
          </cell>
          <cell r="D519" t="str">
            <v>V2</v>
          </cell>
          <cell r="E519" t="str">
            <v/>
          </cell>
          <cell r="F519" t="str">
            <v>C080400</v>
          </cell>
          <cell r="G519">
            <v>7</v>
          </cell>
          <cell r="H519">
            <v>0</v>
          </cell>
          <cell r="I519">
            <v>1</v>
          </cell>
          <cell r="J519" t="str">
            <v/>
          </cell>
          <cell r="K519" t="str">
            <v>UN</v>
          </cell>
          <cell r="L519" t="str">
            <v/>
          </cell>
          <cell r="M519" t="str">
            <v>1</v>
          </cell>
          <cell r="N519">
            <v>1</v>
          </cell>
          <cell r="O519">
            <v>4</v>
          </cell>
          <cell r="P519">
            <v>4</v>
          </cell>
        </row>
        <row r="520">
          <cell r="A520">
            <v>16809</v>
          </cell>
          <cell r="B520" t="str">
            <v>CONECTOR HARTING PC-GF20 - HEMBRA</v>
          </cell>
          <cell r="C520" t="str">
            <v>LOTE 4</v>
          </cell>
          <cell r="D520" t="str">
            <v>V2</v>
          </cell>
          <cell r="E520" t="str">
            <v/>
          </cell>
          <cell r="F520" t="str">
            <v>C080400</v>
          </cell>
          <cell r="G520">
            <v>15</v>
          </cell>
          <cell r="H520">
            <v>0</v>
          </cell>
          <cell r="I520">
            <v>3</v>
          </cell>
          <cell r="J520" t="str">
            <v/>
          </cell>
          <cell r="K520" t="str">
            <v>UN</v>
          </cell>
          <cell r="L520" t="str">
            <v/>
          </cell>
          <cell r="M520" t="str">
            <v>1</v>
          </cell>
          <cell r="N520">
            <v>3</v>
          </cell>
          <cell r="O520">
            <v>12</v>
          </cell>
          <cell r="P520">
            <v>12</v>
          </cell>
        </row>
        <row r="521">
          <cell r="A521">
            <v>16810</v>
          </cell>
          <cell r="B521" t="str">
            <v>CONECTOR HARTING PC-GF20 - MACHO</v>
          </cell>
          <cell r="C521" t="str">
            <v>LOTE 4</v>
          </cell>
          <cell r="D521" t="str">
            <v>V2</v>
          </cell>
          <cell r="E521" t="str">
            <v/>
          </cell>
          <cell r="F521" t="str">
            <v>C080400</v>
          </cell>
          <cell r="G521">
            <v>198</v>
          </cell>
          <cell r="H521">
            <v>0</v>
          </cell>
          <cell r="I521">
            <v>0</v>
          </cell>
          <cell r="J521" t="str">
            <v/>
          </cell>
          <cell r="K521" t="str">
            <v>UN</v>
          </cell>
          <cell r="L521" t="str">
            <v/>
          </cell>
          <cell r="M521" t="str">
            <v>1</v>
          </cell>
          <cell r="N521">
            <v>1</v>
          </cell>
          <cell r="O521">
            <v>4</v>
          </cell>
          <cell r="P521">
            <v>4</v>
          </cell>
        </row>
        <row r="522">
          <cell r="A522">
            <v>17842</v>
          </cell>
          <cell r="B522" t="str">
            <v>CONECTOR H.PASO ENCL.ALMODOVAR 2VIAS P/L</v>
          </cell>
          <cell r="C522" t="str">
            <v>LOTE 4</v>
          </cell>
          <cell r="D522" t="str">
            <v>V2</v>
          </cell>
          <cell r="E522" t="str">
            <v/>
          </cell>
          <cell r="F522" t="str">
            <v>C080400</v>
          </cell>
          <cell r="G522">
            <v>88</v>
          </cell>
          <cell r="H522">
            <v>28</v>
          </cell>
          <cell r="I522">
            <v>25</v>
          </cell>
          <cell r="J522">
            <v>37.714285714285715</v>
          </cell>
          <cell r="K522" t="str">
            <v>UN</v>
          </cell>
          <cell r="L522" t="str">
            <v>PAQ</v>
          </cell>
          <cell r="M522">
            <v>5</v>
          </cell>
          <cell r="N522">
            <v>28</v>
          </cell>
          <cell r="O522">
            <v>112</v>
          </cell>
          <cell r="P522">
            <v>23</v>
          </cell>
        </row>
        <row r="523">
          <cell r="A523">
            <v>17843</v>
          </cell>
          <cell r="B523" t="str">
            <v>CONECTOR H.PASO ENCL.ALMODOVAR 3VIAS P/L</v>
          </cell>
          <cell r="C523" t="str">
            <v>LOTE 4</v>
          </cell>
          <cell r="D523" t="str">
            <v>V2</v>
          </cell>
          <cell r="E523" t="str">
            <v/>
          </cell>
          <cell r="F523" t="str">
            <v>C080400</v>
          </cell>
          <cell r="G523">
            <v>518</v>
          </cell>
          <cell r="H523">
            <v>83</v>
          </cell>
          <cell r="I523">
            <v>85</v>
          </cell>
          <cell r="J523">
            <v>74.891566265060248</v>
          </cell>
          <cell r="K523" t="str">
            <v>UN</v>
          </cell>
          <cell r="L523" t="str">
            <v>PAQ</v>
          </cell>
          <cell r="M523">
            <v>5</v>
          </cell>
          <cell r="N523">
            <v>85</v>
          </cell>
          <cell r="O523">
            <v>340</v>
          </cell>
          <cell r="P523">
            <v>68</v>
          </cell>
        </row>
        <row r="524">
          <cell r="A524">
            <v>17844</v>
          </cell>
          <cell r="B524" t="str">
            <v>CONECTOR H.PASO ENCL.ALMODOVAR 4VIAS P/L</v>
          </cell>
          <cell r="C524" t="str">
            <v>LOTE 4</v>
          </cell>
          <cell r="D524" t="str">
            <v>V2</v>
          </cell>
          <cell r="E524" t="str">
            <v/>
          </cell>
          <cell r="F524" t="str">
            <v>C080400</v>
          </cell>
          <cell r="G524">
            <v>10</v>
          </cell>
          <cell r="H524">
            <v>14</v>
          </cell>
          <cell r="I524">
            <v>14</v>
          </cell>
          <cell r="J524">
            <v>8.5714285714285712</v>
          </cell>
          <cell r="K524" t="str">
            <v>UN</v>
          </cell>
          <cell r="L524" t="str">
            <v>PAQ</v>
          </cell>
          <cell r="M524">
            <v>5</v>
          </cell>
          <cell r="N524">
            <v>14</v>
          </cell>
          <cell r="O524">
            <v>56</v>
          </cell>
          <cell r="P524">
            <v>12</v>
          </cell>
        </row>
        <row r="525">
          <cell r="A525">
            <v>18112</v>
          </cell>
          <cell r="B525" t="str">
            <v>CONECTOR BNC HEMBRA - BNC HEMBRA</v>
          </cell>
          <cell r="C525" t="str">
            <v>LOTE 4</v>
          </cell>
          <cell r="D525" t="str">
            <v>V2</v>
          </cell>
          <cell r="E525" t="str">
            <v/>
          </cell>
          <cell r="F525" t="str">
            <v>C080400</v>
          </cell>
          <cell r="G525">
            <v>35</v>
          </cell>
          <cell r="H525">
            <v>6</v>
          </cell>
          <cell r="I525">
            <v>32</v>
          </cell>
          <cell r="J525">
            <v>70</v>
          </cell>
          <cell r="K525" t="str">
            <v>UN</v>
          </cell>
          <cell r="L525" t="str">
            <v>PAQ</v>
          </cell>
          <cell r="M525">
            <v>5</v>
          </cell>
          <cell r="N525">
            <v>32</v>
          </cell>
          <cell r="O525">
            <v>128</v>
          </cell>
          <cell r="P525">
            <v>26</v>
          </cell>
        </row>
        <row r="526">
          <cell r="A526">
            <v>18114</v>
          </cell>
          <cell r="B526" t="str">
            <v>CONECTOR BNC MACHO RG-11 CRIMPAR</v>
          </cell>
          <cell r="C526" t="str">
            <v>LOTE 4</v>
          </cell>
          <cell r="D526" t="str">
            <v>V2</v>
          </cell>
          <cell r="E526" t="str">
            <v/>
          </cell>
          <cell r="F526" t="str">
            <v>C080400</v>
          </cell>
          <cell r="G526">
            <v>11</v>
          </cell>
          <cell r="H526">
            <v>0</v>
          </cell>
          <cell r="I526">
            <v>23</v>
          </cell>
          <cell r="J526" t="str">
            <v/>
          </cell>
          <cell r="K526" t="str">
            <v>UN</v>
          </cell>
          <cell r="L526" t="str">
            <v>PAQ</v>
          </cell>
          <cell r="M526">
            <v>5</v>
          </cell>
          <cell r="N526">
            <v>23</v>
          </cell>
          <cell r="O526">
            <v>92</v>
          </cell>
          <cell r="P526">
            <v>19</v>
          </cell>
        </row>
        <row r="527">
          <cell r="A527">
            <v>18115</v>
          </cell>
          <cell r="B527" t="str">
            <v>CONECTOR BNC MACHO RG-6 CRIMPAR</v>
          </cell>
          <cell r="C527" t="str">
            <v>LOTE 4</v>
          </cell>
          <cell r="D527" t="str">
            <v>V2</v>
          </cell>
          <cell r="E527" t="str">
            <v/>
          </cell>
          <cell r="F527" t="str">
            <v>C080400</v>
          </cell>
          <cell r="G527">
            <v>10</v>
          </cell>
          <cell r="H527">
            <v>4</v>
          </cell>
          <cell r="I527">
            <v>20</v>
          </cell>
          <cell r="J527">
            <v>30</v>
          </cell>
          <cell r="K527" t="str">
            <v>UN</v>
          </cell>
          <cell r="L527" t="str">
            <v>PAQ</v>
          </cell>
          <cell r="M527">
            <v>5</v>
          </cell>
          <cell r="N527">
            <v>20</v>
          </cell>
          <cell r="O527">
            <v>80</v>
          </cell>
          <cell r="P527">
            <v>16</v>
          </cell>
        </row>
        <row r="528">
          <cell r="A528">
            <v>18729</v>
          </cell>
          <cell r="B528" t="str">
            <v>CONECTOR BNC MACHO RG-213 CRIMPAR</v>
          </cell>
          <cell r="C528" t="str">
            <v>LOTE 4</v>
          </cell>
          <cell r="D528" t="str">
            <v>V2</v>
          </cell>
          <cell r="E528" t="str">
            <v/>
          </cell>
          <cell r="F528" t="str">
            <v>C080400</v>
          </cell>
          <cell r="G528">
            <v>46</v>
          </cell>
          <cell r="H528">
            <v>1</v>
          </cell>
          <cell r="I528">
            <v>6</v>
          </cell>
          <cell r="J528">
            <v>552</v>
          </cell>
          <cell r="K528" t="str">
            <v>UN</v>
          </cell>
          <cell r="L528" t="str">
            <v>PAQ</v>
          </cell>
          <cell r="M528">
            <v>5</v>
          </cell>
          <cell r="N528">
            <v>6</v>
          </cell>
          <cell r="O528">
            <v>24</v>
          </cell>
          <cell r="P528">
            <v>5</v>
          </cell>
        </row>
        <row r="529">
          <cell r="A529">
            <v>18813</v>
          </cell>
          <cell r="B529" t="str">
            <v>CONECTOR ALIMENTACION MACHO PANEL M&amp;P</v>
          </cell>
          <cell r="C529" t="str">
            <v>LOTE 4</v>
          </cell>
          <cell r="D529" t="str">
            <v>V2</v>
          </cell>
          <cell r="E529" t="str">
            <v/>
          </cell>
          <cell r="F529" t="str">
            <v>C080400</v>
          </cell>
          <cell r="G529">
            <v>6</v>
          </cell>
          <cell r="H529">
            <v>0</v>
          </cell>
          <cell r="I529">
            <v>0</v>
          </cell>
          <cell r="J529" t="str">
            <v/>
          </cell>
          <cell r="K529" t="str">
            <v>UN</v>
          </cell>
          <cell r="L529" t="str">
            <v/>
          </cell>
          <cell r="M529" t="str">
            <v>1</v>
          </cell>
          <cell r="N529">
            <v>1</v>
          </cell>
          <cell r="O529">
            <v>4</v>
          </cell>
          <cell r="P529">
            <v>4</v>
          </cell>
        </row>
        <row r="530">
          <cell r="A530">
            <v>18814</v>
          </cell>
          <cell r="B530" t="str">
            <v>CONECTOR ALIMENTACION HEMBRA PANEL M&amp;P</v>
          </cell>
          <cell r="C530" t="str">
            <v>LOTE 4</v>
          </cell>
          <cell r="D530" t="str">
            <v>V2</v>
          </cell>
          <cell r="E530" t="str">
            <v/>
          </cell>
          <cell r="F530" t="str">
            <v>C080400</v>
          </cell>
          <cell r="G530">
            <v>8</v>
          </cell>
          <cell r="H530">
            <v>0</v>
          </cell>
          <cell r="I530">
            <v>0</v>
          </cell>
          <cell r="J530" t="str">
            <v/>
          </cell>
          <cell r="K530" t="str">
            <v>UN</v>
          </cell>
          <cell r="L530" t="str">
            <v/>
          </cell>
          <cell r="M530" t="str">
            <v>1</v>
          </cell>
          <cell r="N530">
            <v>1</v>
          </cell>
          <cell r="O530">
            <v>4</v>
          </cell>
          <cell r="P530">
            <v>4</v>
          </cell>
        </row>
        <row r="531">
          <cell r="A531">
            <v>18815</v>
          </cell>
          <cell r="B531" t="str">
            <v>PIN MACHO ALIMENTACION PANEL M&amp;P</v>
          </cell>
          <cell r="C531" t="str">
            <v>LOTE 4</v>
          </cell>
          <cell r="D531" t="str">
            <v>V2</v>
          </cell>
          <cell r="E531" t="str">
            <v/>
          </cell>
          <cell r="F531" t="str">
            <v>C080400</v>
          </cell>
          <cell r="G531">
            <v>60</v>
          </cell>
          <cell r="H531">
            <v>0</v>
          </cell>
          <cell r="I531">
            <v>10</v>
          </cell>
          <cell r="J531" t="str">
            <v/>
          </cell>
          <cell r="K531" t="str">
            <v>UN</v>
          </cell>
          <cell r="L531" t="str">
            <v>PAQ</v>
          </cell>
          <cell r="M531">
            <v>5</v>
          </cell>
          <cell r="N531">
            <v>10</v>
          </cell>
          <cell r="O531">
            <v>40</v>
          </cell>
          <cell r="P531">
            <v>8</v>
          </cell>
        </row>
        <row r="532">
          <cell r="A532">
            <v>18816</v>
          </cell>
          <cell r="B532" t="str">
            <v>PIN HEMBRA  ALIMENTACION PANEL M&amp;P</v>
          </cell>
          <cell r="C532" t="str">
            <v>LOTE 4</v>
          </cell>
          <cell r="D532" t="str">
            <v>V2</v>
          </cell>
          <cell r="E532" t="str">
            <v/>
          </cell>
          <cell r="F532" t="str">
            <v>C080400</v>
          </cell>
          <cell r="G532">
            <v>31</v>
          </cell>
          <cell r="H532">
            <v>10</v>
          </cell>
          <cell r="I532">
            <v>21</v>
          </cell>
          <cell r="J532">
            <v>37.200000000000003</v>
          </cell>
          <cell r="K532" t="str">
            <v>UN</v>
          </cell>
          <cell r="L532" t="str">
            <v>PAQ</v>
          </cell>
          <cell r="M532">
            <v>10</v>
          </cell>
          <cell r="N532">
            <v>21</v>
          </cell>
          <cell r="O532">
            <v>84</v>
          </cell>
          <cell r="P532">
            <v>9</v>
          </cell>
        </row>
        <row r="533">
          <cell r="A533">
            <v>18817</v>
          </cell>
          <cell r="B533" t="str">
            <v>CARCASA CONECTOR ALIMENTACION PANEL M&amp;P</v>
          </cell>
          <cell r="C533" t="str">
            <v>LOTE 4</v>
          </cell>
          <cell r="D533" t="str">
            <v>V2</v>
          </cell>
          <cell r="E533" t="str">
            <v/>
          </cell>
          <cell r="F533" t="str">
            <v>C080400</v>
          </cell>
          <cell r="G533">
            <v>9</v>
          </cell>
          <cell r="H533">
            <v>0</v>
          </cell>
          <cell r="I533">
            <v>0</v>
          </cell>
          <cell r="J533" t="str">
            <v/>
          </cell>
          <cell r="K533" t="str">
            <v>UN</v>
          </cell>
          <cell r="L533" t="str">
            <v/>
          </cell>
          <cell r="M533" t="str">
            <v>1</v>
          </cell>
          <cell r="N533">
            <v>1</v>
          </cell>
          <cell r="O533">
            <v>4</v>
          </cell>
          <cell r="P533">
            <v>4</v>
          </cell>
        </row>
        <row r="534">
          <cell r="A534">
            <v>18818</v>
          </cell>
          <cell r="B534" t="str">
            <v>CONECTOR DATOS MACHO PANEL M&amp;P</v>
          </cell>
          <cell r="C534" t="str">
            <v>LOTE 4</v>
          </cell>
          <cell r="D534" t="str">
            <v>V2</v>
          </cell>
          <cell r="E534" t="str">
            <v/>
          </cell>
          <cell r="F534" t="str">
            <v>C080400</v>
          </cell>
          <cell r="G534">
            <v>5</v>
          </cell>
          <cell r="H534">
            <v>0</v>
          </cell>
          <cell r="I534">
            <v>0</v>
          </cell>
          <cell r="J534" t="str">
            <v/>
          </cell>
          <cell r="K534" t="str">
            <v>UN</v>
          </cell>
          <cell r="L534" t="str">
            <v/>
          </cell>
          <cell r="M534" t="str">
            <v>1</v>
          </cell>
          <cell r="N534">
            <v>1</v>
          </cell>
          <cell r="O534">
            <v>4</v>
          </cell>
          <cell r="P534">
            <v>4</v>
          </cell>
        </row>
        <row r="535">
          <cell r="A535">
            <v>18819</v>
          </cell>
          <cell r="B535" t="str">
            <v>CONECTOR DATOS HEMBRA PANEL M&amp;P</v>
          </cell>
          <cell r="C535" t="str">
            <v>LOTE 4</v>
          </cell>
          <cell r="D535" t="str">
            <v>V2</v>
          </cell>
          <cell r="E535" t="str">
            <v/>
          </cell>
          <cell r="F535" t="str">
            <v>C080400</v>
          </cell>
          <cell r="G535">
            <v>13</v>
          </cell>
          <cell r="H535">
            <v>0</v>
          </cell>
          <cell r="I535">
            <v>0</v>
          </cell>
          <cell r="J535" t="str">
            <v/>
          </cell>
          <cell r="K535" t="str">
            <v>UN</v>
          </cell>
          <cell r="L535" t="str">
            <v/>
          </cell>
          <cell r="M535" t="str">
            <v>1</v>
          </cell>
          <cell r="N535">
            <v>1</v>
          </cell>
          <cell r="O535">
            <v>4</v>
          </cell>
          <cell r="P535">
            <v>4</v>
          </cell>
        </row>
        <row r="536">
          <cell r="A536">
            <v>18824</v>
          </cell>
          <cell r="B536" t="str">
            <v>CONECTOR ALIMENTACION HEMBRA ORD. TELEIN</v>
          </cell>
          <cell r="C536" t="str">
            <v>LOTE 4</v>
          </cell>
          <cell r="D536" t="str">
            <v>V2</v>
          </cell>
          <cell r="E536" t="str">
            <v/>
          </cell>
          <cell r="F536" t="str">
            <v>C080400</v>
          </cell>
          <cell r="G536">
            <v>15</v>
          </cell>
          <cell r="H536">
            <v>0</v>
          </cell>
          <cell r="I536">
            <v>1</v>
          </cell>
          <cell r="J536" t="str">
            <v/>
          </cell>
          <cell r="K536" t="str">
            <v>UN</v>
          </cell>
          <cell r="L536" t="str">
            <v/>
          </cell>
          <cell r="M536" t="str">
            <v>1</v>
          </cell>
          <cell r="N536">
            <v>1</v>
          </cell>
          <cell r="O536">
            <v>4</v>
          </cell>
          <cell r="P536">
            <v>4</v>
          </cell>
        </row>
        <row r="537">
          <cell r="A537">
            <v>18825</v>
          </cell>
          <cell r="B537" t="str">
            <v>CONECTOR ALIMENTACION MACHO ORD. TELEIND</v>
          </cell>
          <cell r="C537" t="str">
            <v>LOTE 4</v>
          </cell>
          <cell r="D537" t="str">
            <v>V2</v>
          </cell>
          <cell r="E537" t="str">
            <v/>
          </cell>
          <cell r="F537" t="str">
            <v>C080400</v>
          </cell>
          <cell r="G537">
            <v>22</v>
          </cell>
          <cell r="H537">
            <v>0</v>
          </cell>
          <cell r="I537">
            <v>1</v>
          </cell>
          <cell r="J537" t="str">
            <v/>
          </cell>
          <cell r="K537" t="str">
            <v>UN</v>
          </cell>
          <cell r="L537" t="str">
            <v/>
          </cell>
          <cell r="M537" t="str">
            <v>1</v>
          </cell>
          <cell r="N537">
            <v>1</v>
          </cell>
          <cell r="O537">
            <v>4</v>
          </cell>
          <cell r="P537">
            <v>4</v>
          </cell>
        </row>
        <row r="538">
          <cell r="A538">
            <v>18855</v>
          </cell>
          <cell r="B538" t="str">
            <v>CONECTOR MACHO TELEINDICADOR PAV 220V</v>
          </cell>
          <cell r="C538" t="str">
            <v>LOTE 4</v>
          </cell>
          <cell r="D538" t="str">
            <v>V2</v>
          </cell>
          <cell r="E538" t="str">
            <v/>
          </cell>
          <cell r="F538" t="str">
            <v>C080400</v>
          </cell>
          <cell r="G538">
            <v>11</v>
          </cell>
          <cell r="H538">
            <v>3</v>
          </cell>
          <cell r="I538">
            <v>3</v>
          </cell>
          <cell r="J538">
            <v>44</v>
          </cell>
          <cell r="K538" t="str">
            <v>UN</v>
          </cell>
          <cell r="L538" t="str">
            <v/>
          </cell>
          <cell r="M538" t="str">
            <v>1</v>
          </cell>
          <cell r="N538">
            <v>3</v>
          </cell>
          <cell r="O538">
            <v>12</v>
          </cell>
          <cell r="P538">
            <v>12</v>
          </cell>
        </row>
        <row r="539">
          <cell r="A539">
            <v>30601</v>
          </cell>
          <cell r="B539" t="str">
            <v>CONECTOR VÍDEO BNC 75 COD.6922009.000</v>
          </cell>
          <cell r="C539" t="str">
            <v>LOTE 4</v>
          </cell>
          <cell r="D539" t="str">
            <v>V2</v>
          </cell>
          <cell r="E539" t="str">
            <v/>
          </cell>
          <cell r="F539" t="str">
            <v>C080400</v>
          </cell>
          <cell r="G539">
            <v>12</v>
          </cell>
          <cell r="H539">
            <v>0</v>
          </cell>
          <cell r="I539">
            <v>0</v>
          </cell>
          <cell r="J539" t="str">
            <v/>
          </cell>
          <cell r="K539" t="str">
            <v>UN</v>
          </cell>
          <cell r="L539" t="str">
            <v/>
          </cell>
          <cell r="M539" t="str">
            <v>1</v>
          </cell>
          <cell r="N539">
            <v>1</v>
          </cell>
          <cell r="O539">
            <v>4</v>
          </cell>
          <cell r="P539">
            <v>4</v>
          </cell>
        </row>
        <row r="540">
          <cell r="A540">
            <v>30607</v>
          </cell>
          <cell r="B540" t="str">
            <v>CONECTOR ANTENA COAXIAL TIPO N</v>
          </cell>
          <cell r="C540" t="str">
            <v>LOTE 4</v>
          </cell>
          <cell r="D540" t="str">
            <v>V1</v>
          </cell>
          <cell r="E540" t="str">
            <v/>
          </cell>
          <cell r="F540" t="str">
            <v>C080400</v>
          </cell>
          <cell r="G540">
            <v>2</v>
          </cell>
          <cell r="H540">
            <v>0</v>
          </cell>
          <cell r="I540">
            <v>1</v>
          </cell>
          <cell r="J540" t="str">
            <v/>
          </cell>
          <cell r="K540" t="str">
            <v>UN</v>
          </cell>
          <cell r="L540" t="str">
            <v/>
          </cell>
          <cell r="M540" t="str">
            <v>1</v>
          </cell>
          <cell r="N540">
            <v>1</v>
          </cell>
          <cell r="O540">
            <v>4</v>
          </cell>
          <cell r="P540">
            <v>4</v>
          </cell>
        </row>
        <row r="541">
          <cell r="A541">
            <v>30609</v>
          </cell>
          <cell r="B541" t="str">
            <v>CONECTOR SUB-D9 VÍAS HEMBRA</v>
          </cell>
          <cell r="C541" t="str">
            <v>LOTE 4</v>
          </cell>
          <cell r="D541" t="str">
            <v>V2</v>
          </cell>
          <cell r="E541" t="str">
            <v/>
          </cell>
          <cell r="F541" t="str">
            <v>C080400</v>
          </cell>
          <cell r="G541">
            <v>18</v>
          </cell>
          <cell r="H541">
            <v>7</v>
          </cell>
          <cell r="I541">
            <v>11</v>
          </cell>
          <cell r="J541">
            <v>30.857142857142861</v>
          </cell>
          <cell r="K541" t="str">
            <v>UN</v>
          </cell>
          <cell r="L541" t="str">
            <v/>
          </cell>
          <cell r="M541" t="str">
            <v>1</v>
          </cell>
          <cell r="N541">
            <v>11</v>
          </cell>
          <cell r="O541">
            <v>44</v>
          </cell>
          <cell r="P541">
            <v>44</v>
          </cell>
        </row>
        <row r="542">
          <cell r="A542">
            <v>30610</v>
          </cell>
          <cell r="B542" t="str">
            <v>CONECTOR SUB-D 15 VIAS HEMBRA</v>
          </cell>
          <cell r="C542" t="str">
            <v>LOTE 4</v>
          </cell>
          <cell r="D542" t="str">
            <v>V2</v>
          </cell>
          <cell r="E542" t="str">
            <v/>
          </cell>
          <cell r="F542" t="str">
            <v>C080400</v>
          </cell>
          <cell r="G542">
            <v>47</v>
          </cell>
          <cell r="H542">
            <v>5</v>
          </cell>
          <cell r="I542">
            <v>8</v>
          </cell>
          <cell r="J542">
            <v>112.80000000000001</v>
          </cell>
          <cell r="K542" t="str">
            <v>UN</v>
          </cell>
          <cell r="L542" t="str">
            <v>PAQ</v>
          </cell>
          <cell r="M542">
            <v>5</v>
          </cell>
          <cell r="N542">
            <v>8</v>
          </cell>
          <cell r="O542">
            <v>32</v>
          </cell>
          <cell r="P542">
            <v>7</v>
          </cell>
        </row>
        <row r="543">
          <cell r="A543">
            <v>30611</v>
          </cell>
          <cell r="B543" t="str">
            <v>CONECTOR SUB-D 25 VÍAS HEMBRA</v>
          </cell>
          <cell r="C543" t="str">
            <v>LOTE 4</v>
          </cell>
          <cell r="D543" t="str">
            <v>V2</v>
          </cell>
          <cell r="E543" t="str">
            <v/>
          </cell>
          <cell r="F543" t="str">
            <v>C080400</v>
          </cell>
          <cell r="G543">
            <v>7</v>
          </cell>
          <cell r="H543">
            <v>0</v>
          </cell>
          <cell r="I543">
            <v>3</v>
          </cell>
          <cell r="J543" t="str">
            <v/>
          </cell>
          <cell r="K543" t="str">
            <v>UN</v>
          </cell>
          <cell r="L543" t="str">
            <v/>
          </cell>
          <cell r="M543" t="str">
            <v>1</v>
          </cell>
          <cell r="N543">
            <v>3</v>
          </cell>
          <cell r="O543">
            <v>12</v>
          </cell>
          <cell r="P543">
            <v>12</v>
          </cell>
        </row>
        <row r="544">
          <cell r="A544">
            <v>30612</v>
          </cell>
          <cell r="B544" t="str">
            <v>CONECTOR "T"  BNC RED 50 OHMIOS</v>
          </cell>
          <cell r="C544" t="str">
            <v>LOTE 4</v>
          </cell>
          <cell r="D544" t="str">
            <v>V2</v>
          </cell>
          <cell r="E544" t="str">
            <v/>
          </cell>
          <cell r="F544" t="str">
            <v>C080400</v>
          </cell>
          <cell r="G544">
            <v>22</v>
          </cell>
          <cell r="H544">
            <v>0</v>
          </cell>
          <cell r="I544">
            <v>16</v>
          </cell>
          <cell r="J544" t="str">
            <v/>
          </cell>
          <cell r="K544" t="str">
            <v>UN</v>
          </cell>
          <cell r="L544" t="str">
            <v/>
          </cell>
          <cell r="M544" t="str">
            <v>1</v>
          </cell>
          <cell r="N544">
            <v>16</v>
          </cell>
          <cell r="O544">
            <v>64</v>
          </cell>
          <cell r="P544">
            <v>64</v>
          </cell>
        </row>
        <row r="545">
          <cell r="A545">
            <v>30613</v>
          </cell>
          <cell r="B545" t="str">
            <v>CONECTOR BNC MACHO PARA RED 50 OHMIOS</v>
          </cell>
          <cell r="C545" t="str">
            <v>LOTE 4</v>
          </cell>
          <cell r="D545" t="str">
            <v>V2</v>
          </cell>
          <cell r="E545" t="str">
            <v/>
          </cell>
          <cell r="F545" t="str">
            <v>C080400</v>
          </cell>
          <cell r="G545">
            <v>275</v>
          </cell>
          <cell r="H545">
            <v>6</v>
          </cell>
          <cell r="I545">
            <v>8</v>
          </cell>
          <cell r="J545">
            <v>550</v>
          </cell>
          <cell r="K545" t="str">
            <v>UN</v>
          </cell>
          <cell r="L545" t="str">
            <v>PAQ</v>
          </cell>
          <cell r="M545">
            <v>5</v>
          </cell>
          <cell r="N545">
            <v>8</v>
          </cell>
          <cell r="O545">
            <v>32</v>
          </cell>
          <cell r="P545">
            <v>7</v>
          </cell>
        </row>
        <row r="546">
          <cell r="A546">
            <v>30614</v>
          </cell>
          <cell r="B546" t="str">
            <v>CONECTOR BNC HEMBRA PARA RED 50 OHMIOS</v>
          </cell>
          <cell r="C546" t="str">
            <v>LOTE 4</v>
          </cell>
          <cell r="D546" t="str">
            <v>V2</v>
          </cell>
          <cell r="E546" t="str">
            <v/>
          </cell>
          <cell r="F546" t="str">
            <v>C080400</v>
          </cell>
          <cell r="G546">
            <v>34</v>
          </cell>
          <cell r="H546">
            <v>10</v>
          </cell>
          <cell r="I546">
            <v>10</v>
          </cell>
          <cell r="J546">
            <v>40.799999999999997</v>
          </cell>
          <cell r="K546" t="str">
            <v>UN</v>
          </cell>
          <cell r="L546" t="str">
            <v>PAQ</v>
          </cell>
          <cell r="M546">
            <v>10</v>
          </cell>
          <cell r="N546">
            <v>10</v>
          </cell>
          <cell r="O546">
            <v>40</v>
          </cell>
          <cell r="P546">
            <v>4</v>
          </cell>
        </row>
        <row r="547">
          <cell r="A547">
            <v>30615</v>
          </cell>
          <cell r="B547" t="str">
            <v>CONECTOR DB-9S HEMBRA</v>
          </cell>
          <cell r="C547" t="str">
            <v>LOTE 4</v>
          </cell>
          <cell r="D547" t="str">
            <v>V2</v>
          </cell>
          <cell r="E547" t="str">
            <v/>
          </cell>
          <cell r="F547" t="str">
            <v>C080400</v>
          </cell>
          <cell r="G547">
            <v>115</v>
          </cell>
          <cell r="H547">
            <v>87</v>
          </cell>
          <cell r="I547">
            <v>89</v>
          </cell>
          <cell r="J547">
            <v>15.862068965517242</v>
          </cell>
          <cell r="K547" t="str">
            <v>UN</v>
          </cell>
          <cell r="L547" t="str">
            <v>PAQ</v>
          </cell>
          <cell r="M547">
            <v>5</v>
          </cell>
          <cell r="N547">
            <v>89</v>
          </cell>
          <cell r="O547">
            <v>356</v>
          </cell>
          <cell r="P547">
            <v>72</v>
          </cell>
        </row>
        <row r="548">
          <cell r="A548">
            <v>30618</v>
          </cell>
          <cell r="B548" t="str">
            <v>KIT CONECTOR 36 POLOS</v>
          </cell>
          <cell r="C548" t="str">
            <v>LOTE 4</v>
          </cell>
          <cell r="D548" t="str">
            <v>V2</v>
          </cell>
          <cell r="E548" t="str">
            <v/>
          </cell>
          <cell r="F548" t="str">
            <v>C080400</v>
          </cell>
          <cell r="G548">
            <v>10</v>
          </cell>
          <cell r="H548">
            <v>0</v>
          </cell>
          <cell r="I548">
            <v>0</v>
          </cell>
          <cell r="J548" t="str">
            <v/>
          </cell>
          <cell r="K548" t="str">
            <v>UN</v>
          </cell>
          <cell r="L548" t="str">
            <v/>
          </cell>
          <cell r="M548" t="str">
            <v>1</v>
          </cell>
          <cell r="N548">
            <v>1</v>
          </cell>
          <cell r="O548">
            <v>4</v>
          </cell>
          <cell r="P548">
            <v>4</v>
          </cell>
        </row>
        <row r="549">
          <cell r="A549">
            <v>30619</v>
          </cell>
          <cell r="B549" t="str">
            <v>KIT CONECTOR 24 POLOS</v>
          </cell>
          <cell r="C549" t="str">
            <v>LOTE 4</v>
          </cell>
          <cell r="D549" t="str">
            <v>V2</v>
          </cell>
          <cell r="E549" t="str">
            <v/>
          </cell>
          <cell r="F549" t="str">
            <v>C080400</v>
          </cell>
          <cell r="G549">
            <v>10</v>
          </cell>
          <cell r="H549">
            <v>0</v>
          </cell>
          <cell r="I549">
            <v>0</v>
          </cell>
          <cell r="J549" t="str">
            <v/>
          </cell>
          <cell r="K549" t="str">
            <v>UN</v>
          </cell>
          <cell r="L549" t="str">
            <v/>
          </cell>
          <cell r="M549" t="str">
            <v>1</v>
          </cell>
          <cell r="N549">
            <v>1</v>
          </cell>
          <cell r="O549">
            <v>4</v>
          </cell>
          <cell r="P549">
            <v>4</v>
          </cell>
        </row>
        <row r="550">
          <cell r="A550">
            <v>30620</v>
          </cell>
          <cell r="B550" t="str">
            <v>KIT CONECTOR 18 POLOS</v>
          </cell>
          <cell r="C550" t="str">
            <v>LOTE 4</v>
          </cell>
          <cell r="D550" t="str">
            <v>V2</v>
          </cell>
          <cell r="E550" t="str">
            <v/>
          </cell>
          <cell r="F550" t="str">
            <v>C080400</v>
          </cell>
          <cell r="G550">
            <v>9</v>
          </cell>
          <cell r="H550">
            <v>0</v>
          </cell>
          <cell r="I550">
            <v>0</v>
          </cell>
          <cell r="J550" t="str">
            <v/>
          </cell>
          <cell r="K550" t="str">
            <v>UN</v>
          </cell>
          <cell r="L550" t="str">
            <v/>
          </cell>
          <cell r="M550" t="str">
            <v>1</v>
          </cell>
          <cell r="N550">
            <v>1</v>
          </cell>
          <cell r="O550">
            <v>4</v>
          </cell>
          <cell r="P550">
            <v>4</v>
          </cell>
        </row>
        <row r="551">
          <cell r="A551">
            <v>30621</v>
          </cell>
          <cell r="B551" t="str">
            <v>KIT CONECTOR 12 POLOS</v>
          </cell>
          <cell r="C551" t="str">
            <v>LOTE 4</v>
          </cell>
          <cell r="D551" t="str">
            <v>V2</v>
          </cell>
          <cell r="E551" t="str">
            <v/>
          </cell>
          <cell r="F551" t="str">
            <v>C080400</v>
          </cell>
          <cell r="G551">
            <v>9</v>
          </cell>
          <cell r="H551">
            <v>0</v>
          </cell>
          <cell r="I551">
            <v>0</v>
          </cell>
          <cell r="J551" t="str">
            <v/>
          </cell>
          <cell r="K551" t="str">
            <v>UN</v>
          </cell>
          <cell r="L551" t="str">
            <v/>
          </cell>
          <cell r="M551" t="str">
            <v>1</v>
          </cell>
          <cell r="N551">
            <v>1</v>
          </cell>
          <cell r="O551">
            <v>4</v>
          </cell>
          <cell r="P551">
            <v>4</v>
          </cell>
        </row>
        <row r="552">
          <cell r="A552">
            <v>30622</v>
          </cell>
          <cell r="B552" t="str">
            <v>KIT CONECTOR 9 POLOS</v>
          </cell>
          <cell r="C552" t="str">
            <v>LOTE 4</v>
          </cell>
          <cell r="D552" t="str">
            <v>V2</v>
          </cell>
          <cell r="E552" t="str">
            <v/>
          </cell>
          <cell r="F552" t="str">
            <v>C080400</v>
          </cell>
          <cell r="G552">
            <v>10</v>
          </cell>
          <cell r="H552">
            <v>0</v>
          </cell>
          <cell r="I552">
            <v>0</v>
          </cell>
          <cell r="J552" t="str">
            <v/>
          </cell>
          <cell r="K552" t="str">
            <v>UN</v>
          </cell>
          <cell r="L552" t="str">
            <v/>
          </cell>
          <cell r="M552" t="str">
            <v>1</v>
          </cell>
          <cell r="N552">
            <v>1</v>
          </cell>
          <cell r="O552">
            <v>4</v>
          </cell>
          <cell r="P552">
            <v>4</v>
          </cell>
        </row>
        <row r="553">
          <cell r="A553">
            <v>30623</v>
          </cell>
          <cell r="B553" t="str">
            <v>KIT CONECTOR 4 POLOS MACHO (CONV. 60KVA)</v>
          </cell>
          <cell r="C553" t="str">
            <v>LOTE 4</v>
          </cell>
          <cell r="D553" t="str">
            <v>V1</v>
          </cell>
          <cell r="E553" t="str">
            <v/>
          </cell>
          <cell r="F553" t="str">
            <v>C080400</v>
          </cell>
          <cell r="G553">
            <v>2</v>
          </cell>
          <cell r="H553">
            <v>0</v>
          </cell>
          <cell r="I553">
            <v>1</v>
          </cell>
          <cell r="J553" t="str">
            <v/>
          </cell>
          <cell r="K553" t="str">
            <v>UN</v>
          </cell>
          <cell r="L553" t="str">
            <v/>
          </cell>
          <cell r="M553" t="str">
            <v>1</v>
          </cell>
          <cell r="N553">
            <v>1</v>
          </cell>
          <cell r="O553">
            <v>4</v>
          </cell>
          <cell r="P553">
            <v>4</v>
          </cell>
        </row>
        <row r="554">
          <cell r="A554">
            <v>30624</v>
          </cell>
          <cell r="B554" t="str">
            <v>KIT CONEC. 2 POLOS HEMBRA (CONV. 60KVA)</v>
          </cell>
          <cell r="C554" t="str">
            <v>LOTE 4</v>
          </cell>
          <cell r="D554" t="str">
            <v>V1</v>
          </cell>
          <cell r="E554" t="str">
            <v/>
          </cell>
          <cell r="F554" t="str">
            <v>C080400</v>
          </cell>
          <cell r="G554">
            <v>2</v>
          </cell>
          <cell r="H554">
            <v>0</v>
          </cell>
          <cell r="I554">
            <v>0</v>
          </cell>
          <cell r="J554" t="str">
            <v/>
          </cell>
          <cell r="K554" t="str">
            <v>UN</v>
          </cell>
          <cell r="L554" t="str">
            <v/>
          </cell>
          <cell r="M554" t="str">
            <v>1</v>
          </cell>
          <cell r="N554">
            <v>1</v>
          </cell>
          <cell r="O554">
            <v>4</v>
          </cell>
          <cell r="P554">
            <v>4</v>
          </cell>
        </row>
        <row r="555">
          <cell r="A555">
            <v>30625</v>
          </cell>
          <cell r="B555" t="str">
            <v>KIT CONEC. 35 POLOS HEMBRA (CONV. 60KVA)</v>
          </cell>
          <cell r="C555" t="str">
            <v>LOTE 4</v>
          </cell>
          <cell r="D555" t="str">
            <v>V1</v>
          </cell>
          <cell r="E555" t="str">
            <v/>
          </cell>
          <cell r="F555" t="str">
            <v>C080400</v>
          </cell>
          <cell r="G555">
            <v>9</v>
          </cell>
          <cell r="H555">
            <v>1</v>
          </cell>
          <cell r="I555">
            <v>1</v>
          </cell>
          <cell r="J555">
            <v>108</v>
          </cell>
          <cell r="K555" t="str">
            <v>UN</v>
          </cell>
          <cell r="L555" t="str">
            <v/>
          </cell>
          <cell r="M555" t="str">
            <v>1</v>
          </cell>
          <cell r="N555">
            <v>1</v>
          </cell>
          <cell r="O555">
            <v>4</v>
          </cell>
          <cell r="P555">
            <v>4</v>
          </cell>
        </row>
        <row r="556">
          <cell r="A556">
            <v>30626</v>
          </cell>
          <cell r="B556" t="str">
            <v>KIT CONECTOR 4 POLOS HEMBRA</v>
          </cell>
          <cell r="C556" t="str">
            <v>LOTE 4</v>
          </cell>
          <cell r="D556" t="str">
            <v>V1</v>
          </cell>
          <cell r="E556" t="str">
            <v/>
          </cell>
          <cell r="F556" t="str">
            <v>C080400</v>
          </cell>
          <cell r="G556">
            <v>9</v>
          </cell>
          <cell r="H556">
            <v>0</v>
          </cell>
          <cell r="I556">
            <v>1</v>
          </cell>
          <cell r="J556" t="str">
            <v/>
          </cell>
          <cell r="K556" t="str">
            <v>UN</v>
          </cell>
          <cell r="L556" t="str">
            <v/>
          </cell>
          <cell r="M556" t="str">
            <v>1</v>
          </cell>
          <cell r="N556">
            <v>1</v>
          </cell>
          <cell r="O556">
            <v>4</v>
          </cell>
          <cell r="P556">
            <v>4</v>
          </cell>
        </row>
        <row r="557">
          <cell r="A557">
            <v>30627</v>
          </cell>
          <cell r="B557" t="str">
            <v>KIT CONECTOR 4 POLOS MACHO CONV. C.8000</v>
          </cell>
          <cell r="C557" t="str">
            <v>LOTE 4</v>
          </cell>
          <cell r="D557" t="str">
            <v>V2</v>
          </cell>
          <cell r="E557" t="str">
            <v/>
          </cell>
          <cell r="F557" t="str">
            <v>C080400</v>
          </cell>
          <cell r="G557">
            <v>3</v>
          </cell>
          <cell r="H557">
            <v>0</v>
          </cell>
          <cell r="I557">
            <v>0</v>
          </cell>
          <cell r="J557" t="str">
            <v/>
          </cell>
          <cell r="K557" t="str">
            <v>UN</v>
          </cell>
          <cell r="L557" t="str">
            <v/>
          </cell>
          <cell r="M557" t="str">
            <v>1</v>
          </cell>
          <cell r="N557">
            <v>1</v>
          </cell>
          <cell r="O557">
            <v>4</v>
          </cell>
          <cell r="P557">
            <v>4</v>
          </cell>
        </row>
        <row r="558">
          <cell r="A558">
            <v>30628</v>
          </cell>
          <cell r="B558" t="str">
            <v>KIT CONECTOR 35 POLOS MACHO</v>
          </cell>
          <cell r="C558" t="str">
            <v>LOTE 4</v>
          </cell>
          <cell r="D558" t="str">
            <v>V1</v>
          </cell>
          <cell r="E558" t="str">
            <v/>
          </cell>
          <cell r="F558" t="str">
            <v>C080400</v>
          </cell>
          <cell r="G558">
            <v>8</v>
          </cell>
          <cell r="H558">
            <v>1</v>
          </cell>
          <cell r="I558">
            <v>1</v>
          </cell>
          <cell r="J558">
            <v>96</v>
          </cell>
          <cell r="K558" t="str">
            <v>UN</v>
          </cell>
          <cell r="L558" t="str">
            <v/>
          </cell>
          <cell r="M558" t="str">
            <v>1</v>
          </cell>
          <cell r="N558">
            <v>1</v>
          </cell>
          <cell r="O558">
            <v>4</v>
          </cell>
          <cell r="P558">
            <v>4</v>
          </cell>
        </row>
        <row r="559">
          <cell r="A559">
            <v>30629</v>
          </cell>
          <cell r="B559" t="str">
            <v>KIT CONEC 2 POLOS MACHO (CONV. 70-72KVA)</v>
          </cell>
          <cell r="C559" t="str">
            <v>LOTE 4</v>
          </cell>
          <cell r="D559" t="str">
            <v>V2</v>
          </cell>
          <cell r="E559" t="str">
            <v/>
          </cell>
          <cell r="F559" t="str">
            <v>C080400</v>
          </cell>
          <cell r="G559">
            <v>10</v>
          </cell>
          <cell r="H559">
            <v>0</v>
          </cell>
          <cell r="I559">
            <v>0</v>
          </cell>
          <cell r="J559" t="str">
            <v/>
          </cell>
          <cell r="K559" t="str">
            <v>UN</v>
          </cell>
          <cell r="L559" t="str">
            <v/>
          </cell>
          <cell r="M559" t="str">
            <v>1</v>
          </cell>
          <cell r="N559">
            <v>1</v>
          </cell>
          <cell r="O559">
            <v>4</v>
          </cell>
          <cell r="P559">
            <v>4</v>
          </cell>
        </row>
        <row r="560">
          <cell r="A560">
            <v>30630</v>
          </cell>
          <cell r="B560" t="str">
            <v>KIT CONECTOR 4 POLOS MACHO (CONV. 72KVA)</v>
          </cell>
          <cell r="C560" t="str">
            <v>LOTE 4</v>
          </cell>
          <cell r="D560" t="str">
            <v>V2</v>
          </cell>
          <cell r="E560" t="str">
            <v/>
          </cell>
          <cell r="F560" t="str">
            <v>C080400</v>
          </cell>
          <cell r="G560">
            <v>1</v>
          </cell>
          <cell r="H560">
            <v>0</v>
          </cell>
          <cell r="I560">
            <v>0</v>
          </cell>
          <cell r="J560" t="str">
            <v/>
          </cell>
          <cell r="K560" t="str">
            <v>UN</v>
          </cell>
          <cell r="L560" t="str">
            <v/>
          </cell>
          <cell r="M560" t="str">
            <v>1</v>
          </cell>
          <cell r="N560">
            <v>1</v>
          </cell>
          <cell r="O560">
            <v>4</v>
          </cell>
          <cell r="P560">
            <v>4</v>
          </cell>
        </row>
        <row r="561">
          <cell r="A561">
            <v>30631</v>
          </cell>
          <cell r="B561" t="str">
            <v>KIT CONECTOR 9 POLOS MACHO F.A.1KW</v>
          </cell>
          <cell r="C561" t="str">
            <v>LOTE 4</v>
          </cell>
          <cell r="D561" t="str">
            <v>V1</v>
          </cell>
          <cell r="E561" t="str">
            <v/>
          </cell>
          <cell r="F561" t="str">
            <v>C080400</v>
          </cell>
          <cell r="G561">
            <v>2</v>
          </cell>
          <cell r="H561">
            <v>0</v>
          </cell>
          <cell r="I561">
            <v>0</v>
          </cell>
          <cell r="J561" t="str">
            <v/>
          </cell>
          <cell r="K561" t="str">
            <v>UN</v>
          </cell>
          <cell r="L561" t="str">
            <v/>
          </cell>
          <cell r="M561" t="str">
            <v>1</v>
          </cell>
          <cell r="N561">
            <v>1</v>
          </cell>
          <cell r="O561">
            <v>4</v>
          </cell>
          <cell r="P561">
            <v>4</v>
          </cell>
        </row>
        <row r="562">
          <cell r="A562">
            <v>30632</v>
          </cell>
          <cell r="B562" t="str">
            <v>KIT CONECTOR 19 POLOS MACHO INV. AUX.</v>
          </cell>
          <cell r="C562" t="str">
            <v>LOTE 4</v>
          </cell>
          <cell r="D562" t="str">
            <v>V1</v>
          </cell>
          <cell r="E562" t="str">
            <v/>
          </cell>
          <cell r="F562" t="str">
            <v>C080400</v>
          </cell>
          <cell r="G562">
            <v>3</v>
          </cell>
          <cell r="H562">
            <v>0</v>
          </cell>
          <cell r="I562">
            <v>0</v>
          </cell>
          <cell r="J562" t="str">
            <v/>
          </cell>
          <cell r="K562" t="str">
            <v>UN</v>
          </cell>
          <cell r="L562" t="str">
            <v/>
          </cell>
          <cell r="M562" t="str">
            <v>1</v>
          </cell>
          <cell r="N562">
            <v>1</v>
          </cell>
          <cell r="O562">
            <v>4</v>
          </cell>
          <cell r="P562">
            <v>4</v>
          </cell>
        </row>
        <row r="563">
          <cell r="A563">
            <v>30633</v>
          </cell>
          <cell r="B563" t="str">
            <v>CONECTOR BNC MACHO PARA CABLE RG-179</v>
          </cell>
          <cell r="C563" t="str">
            <v>LOTE 4</v>
          </cell>
          <cell r="D563" t="str">
            <v>V2</v>
          </cell>
          <cell r="E563" t="str">
            <v/>
          </cell>
          <cell r="F563" t="str">
            <v>C080400</v>
          </cell>
          <cell r="G563">
            <v>107</v>
          </cell>
          <cell r="H563">
            <v>15</v>
          </cell>
          <cell r="I563">
            <v>15</v>
          </cell>
          <cell r="J563">
            <v>85.600000000000009</v>
          </cell>
          <cell r="K563" t="str">
            <v>UN</v>
          </cell>
          <cell r="L563" t="str">
            <v/>
          </cell>
          <cell r="M563" t="str">
            <v>1</v>
          </cell>
          <cell r="N563">
            <v>15</v>
          </cell>
          <cell r="O563">
            <v>60</v>
          </cell>
          <cell r="P563">
            <v>60</v>
          </cell>
        </row>
        <row r="564">
          <cell r="A564">
            <v>33932</v>
          </cell>
          <cell r="B564" t="str">
            <v>CONECTOR DB 25P MACHO</v>
          </cell>
          <cell r="C564" t="str">
            <v>LOTE 4</v>
          </cell>
          <cell r="D564" t="str">
            <v>V2</v>
          </cell>
          <cell r="E564" t="str">
            <v/>
          </cell>
          <cell r="F564" t="str">
            <v>C080400</v>
          </cell>
          <cell r="G564">
            <v>12</v>
          </cell>
          <cell r="H564">
            <v>0</v>
          </cell>
          <cell r="I564">
            <v>4</v>
          </cell>
          <cell r="J564" t="str">
            <v/>
          </cell>
          <cell r="K564" t="str">
            <v>UN</v>
          </cell>
          <cell r="L564" t="str">
            <v>PAQ</v>
          </cell>
          <cell r="M564">
            <v>5</v>
          </cell>
          <cell r="N564">
            <v>4</v>
          </cell>
          <cell r="O564">
            <v>16</v>
          </cell>
          <cell r="P564">
            <v>4</v>
          </cell>
        </row>
        <row r="565">
          <cell r="A565">
            <v>70475</v>
          </cell>
          <cell r="B565" t="str">
            <v>CONECTOR HEMBRA COMPLETO 24 CONTACTOS</v>
          </cell>
          <cell r="C565" t="str">
            <v>LOTE 4</v>
          </cell>
          <cell r="D565" t="str">
            <v>V1</v>
          </cell>
          <cell r="E565" t="str">
            <v/>
          </cell>
          <cell r="F565" t="str">
            <v>C080400</v>
          </cell>
          <cell r="G565">
            <v>3</v>
          </cell>
          <cell r="H565">
            <v>0</v>
          </cell>
          <cell r="I565">
            <v>1</v>
          </cell>
          <cell r="J565" t="str">
            <v/>
          </cell>
          <cell r="K565" t="str">
            <v>UN</v>
          </cell>
          <cell r="L565" t="str">
            <v/>
          </cell>
          <cell r="M565" t="str">
            <v>1</v>
          </cell>
          <cell r="N565">
            <v>1</v>
          </cell>
          <cell r="O565">
            <v>4</v>
          </cell>
          <cell r="P565">
            <v>4</v>
          </cell>
        </row>
        <row r="566">
          <cell r="A566">
            <v>70476</v>
          </cell>
          <cell r="B566" t="str">
            <v>CONECTOR HEMBRA COMPLETO 16 CONTACTOS</v>
          </cell>
          <cell r="C566" t="str">
            <v>LOTE 4</v>
          </cell>
          <cell r="D566" t="str">
            <v>V2</v>
          </cell>
          <cell r="E566" t="str">
            <v/>
          </cell>
          <cell r="F566" t="str">
            <v>C080400</v>
          </cell>
          <cell r="G566">
            <v>5</v>
          </cell>
          <cell r="H566">
            <v>4</v>
          </cell>
          <cell r="I566">
            <v>4</v>
          </cell>
          <cell r="J566">
            <v>15</v>
          </cell>
          <cell r="K566" t="str">
            <v>UN</v>
          </cell>
          <cell r="L566" t="str">
            <v/>
          </cell>
          <cell r="M566" t="str">
            <v>1</v>
          </cell>
          <cell r="N566">
            <v>4</v>
          </cell>
          <cell r="O566">
            <v>16</v>
          </cell>
          <cell r="P566">
            <v>16</v>
          </cell>
        </row>
        <row r="567">
          <cell r="A567">
            <v>71103</v>
          </cell>
          <cell r="B567" t="str">
            <v>CONECTOR HARTIN COMPLETO PAR CONVERTIDOR</v>
          </cell>
          <cell r="C567" t="str">
            <v>LOTE 4</v>
          </cell>
          <cell r="D567" t="str">
            <v>V2</v>
          </cell>
          <cell r="E567" t="str">
            <v/>
          </cell>
          <cell r="F567" t="str">
            <v>C080400</v>
          </cell>
          <cell r="G567">
            <v>3</v>
          </cell>
          <cell r="H567">
            <v>0</v>
          </cell>
          <cell r="I567">
            <v>0</v>
          </cell>
          <cell r="J567" t="str">
            <v/>
          </cell>
          <cell r="K567" t="str">
            <v>UN</v>
          </cell>
          <cell r="L567" t="str">
            <v/>
          </cell>
          <cell r="M567" t="str">
            <v>1</v>
          </cell>
          <cell r="N567">
            <v>1</v>
          </cell>
          <cell r="O567">
            <v>4</v>
          </cell>
          <cell r="P567">
            <v>4</v>
          </cell>
        </row>
        <row r="568">
          <cell r="A568">
            <v>71355</v>
          </cell>
          <cell r="B568" t="str">
            <v>CLAVIJA DE CONTACTO PZA.76   09330242602</v>
          </cell>
          <cell r="C568" t="str">
            <v>LOTE 4</v>
          </cell>
          <cell r="D568" t="str">
            <v>V1</v>
          </cell>
          <cell r="E568" t="str">
            <v/>
          </cell>
          <cell r="F568" t="str">
            <v>C080400</v>
          </cell>
          <cell r="G568">
            <v>14</v>
          </cell>
          <cell r="H568">
            <v>0</v>
          </cell>
          <cell r="I568">
            <v>1</v>
          </cell>
          <cell r="J568" t="str">
            <v/>
          </cell>
          <cell r="K568" t="str">
            <v>UN</v>
          </cell>
          <cell r="L568" t="str">
            <v/>
          </cell>
          <cell r="M568" t="str">
            <v>1</v>
          </cell>
          <cell r="N568">
            <v>1</v>
          </cell>
          <cell r="O568">
            <v>4</v>
          </cell>
          <cell r="P568">
            <v>4</v>
          </cell>
        </row>
        <row r="569">
          <cell r="A569">
            <v>71356</v>
          </cell>
          <cell r="B569" t="str">
            <v>CLAVIJA DE CONTACTO PZA 77   09330006104</v>
          </cell>
          <cell r="C569" t="str">
            <v>LOTE 4</v>
          </cell>
          <cell r="D569" t="str">
            <v>V2</v>
          </cell>
          <cell r="E569" t="str">
            <v/>
          </cell>
          <cell r="F569" t="str">
            <v>C080400</v>
          </cell>
          <cell r="G569">
            <v>181</v>
          </cell>
          <cell r="H569">
            <v>20</v>
          </cell>
          <cell r="I569">
            <v>24</v>
          </cell>
          <cell r="J569">
            <v>108.60000000000001</v>
          </cell>
          <cell r="K569" t="str">
            <v>UN</v>
          </cell>
          <cell r="L569" t="str">
            <v/>
          </cell>
          <cell r="M569" t="str">
            <v>1</v>
          </cell>
          <cell r="N569">
            <v>24</v>
          </cell>
          <cell r="O569">
            <v>96</v>
          </cell>
          <cell r="P569">
            <v>96</v>
          </cell>
        </row>
        <row r="570">
          <cell r="A570">
            <v>71357</v>
          </cell>
          <cell r="B570" t="str">
            <v>CARCASA DE BOQUILLA PZA.78  NR9300240521</v>
          </cell>
          <cell r="C570" t="str">
            <v>LOTE 4</v>
          </cell>
          <cell r="D570" t="str">
            <v>V1</v>
          </cell>
          <cell r="E570" t="str">
            <v/>
          </cell>
          <cell r="F570" t="str">
            <v>C080400</v>
          </cell>
          <cell r="G570">
            <v>2</v>
          </cell>
          <cell r="H570">
            <v>0</v>
          </cell>
          <cell r="I570">
            <v>1</v>
          </cell>
          <cell r="J570" t="str">
            <v/>
          </cell>
          <cell r="K570" t="str">
            <v>UN</v>
          </cell>
          <cell r="L570" t="str">
            <v/>
          </cell>
          <cell r="M570" t="str">
            <v>1</v>
          </cell>
          <cell r="N570">
            <v>1</v>
          </cell>
          <cell r="O570">
            <v>4</v>
          </cell>
          <cell r="P570">
            <v>4</v>
          </cell>
        </row>
        <row r="571">
          <cell r="A571">
            <v>71359</v>
          </cell>
          <cell r="B571" t="str">
            <v>CASQUILLO DE CONTACTO        09330006202</v>
          </cell>
          <cell r="C571" t="str">
            <v>LOTE 4</v>
          </cell>
          <cell r="D571" t="str">
            <v>V2</v>
          </cell>
          <cell r="E571" t="str">
            <v/>
          </cell>
          <cell r="F571" t="str">
            <v>C080400</v>
          </cell>
          <cell r="G571">
            <v>128</v>
          </cell>
          <cell r="H571">
            <v>20</v>
          </cell>
          <cell r="I571">
            <v>45</v>
          </cell>
          <cell r="J571">
            <v>76.800000000000011</v>
          </cell>
          <cell r="K571" t="str">
            <v>UN</v>
          </cell>
          <cell r="L571" t="str">
            <v>PAQ</v>
          </cell>
          <cell r="M571">
            <v>5</v>
          </cell>
          <cell r="N571">
            <v>45</v>
          </cell>
          <cell r="O571">
            <v>180</v>
          </cell>
          <cell r="P571">
            <v>36</v>
          </cell>
        </row>
        <row r="572">
          <cell r="A572">
            <v>71722</v>
          </cell>
          <cell r="B572" t="str">
            <v>CONECTOR MATE-N-LOK 15 VIAS(AMP)480710-0</v>
          </cell>
          <cell r="C572" t="str">
            <v>LOTE 4</v>
          </cell>
          <cell r="D572" t="str">
            <v>V2</v>
          </cell>
          <cell r="E572" t="str">
            <v/>
          </cell>
          <cell r="F572" t="str">
            <v>C080400</v>
          </cell>
          <cell r="G572">
            <v>27</v>
          </cell>
          <cell r="H572">
            <v>0</v>
          </cell>
          <cell r="I572">
            <v>2</v>
          </cell>
          <cell r="J572" t="str">
            <v/>
          </cell>
          <cell r="K572" t="str">
            <v>UN</v>
          </cell>
          <cell r="L572" t="str">
            <v>PAQ</v>
          </cell>
          <cell r="M572">
            <v>5</v>
          </cell>
          <cell r="N572">
            <v>2</v>
          </cell>
          <cell r="O572">
            <v>8</v>
          </cell>
          <cell r="P572">
            <v>2</v>
          </cell>
        </row>
        <row r="573">
          <cell r="A573">
            <v>71723</v>
          </cell>
          <cell r="B573" t="str">
            <v>CONECTOR MATE-N-LOK 15 VIAS(AMP)480711-0</v>
          </cell>
          <cell r="C573" t="str">
            <v>LOTE 4</v>
          </cell>
          <cell r="D573" t="str">
            <v>V2</v>
          </cell>
          <cell r="E573" t="str">
            <v/>
          </cell>
          <cell r="F573" t="str">
            <v>C080400</v>
          </cell>
          <cell r="G573">
            <v>46</v>
          </cell>
          <cell r="H573">
            <v>0</v>
          </cell>
          <cell r="I573">
            <v>2</v>
          </cell>
          <cell r="J573" t="str">
            <v/>
          </cell>
          <cell r="K573" t="str">
            <v>UN</v>
          </cell>
          <cell r="L573" t="str">
            <v>PAQ</v>
          </cell>
          <cell r="M573">
            <v>5</v>
          </cell>
          <cell r="N573">
            <v>2</v>
          </cell>
          <cell r="O573">
            <v>8</v>
          </cell>
          <cell r="P573">
            <v>2</v>
          </cell>
        </row>
        <row r="574">
          <cell r="A574">
            <v>71724</v>
          </cell>
          <cell r="B574" t="str">
            <v>CONTACTO MACHO MATE-N-LOK (AMP) 926894-1</v>
          </cell>
          <cell r="C574" t="str">
            <v>LOTE 4</v>
          </cell>
          <cell r="D574" t="str">
            <v>V1</v>
          </cell>
          <cell r="E574" t="str">
            <v/>
          </cell>
          <cell r="F574" t="str">
            <v>C080400</v>
          </cell>
          <cell r="G574">
            <v>575</v>
          </cell>
          <cell r="H574">
            <v>325</v>
          </cell>
          <cell r="I574">
            <v>300</v>
          </cell>
          <cell r="J574">
            <v>21.23076923076923</v>
          </cell>
          <cell r="K574" t="str">
            <v>UN</v>
          </cell>
          <cell r="L574" t="str">
            <v/>
          </cell>
          <cell r="M574" t="str">
            <v>1</v>
          </cell>
          <cell r="N574">
            <v>325</v>
          </cell>
          <cell r="O574">
            <v>1300</v>
          </cell>
          <cell r="P574">
            <v>1300</v>
          </cell>
        </row>
        <row r="575">
          <cell r="A575">
            <v>71725</v>
          </cell>
          <cell r="B575" t="str">
            <v>CONTACTO HEMBR.MATE-N-LOK (AMP) 926893-1</v>
          </cell>
          <cell r="C575" t="str">
            <v>LOTE 4</v>
          </cell>
          <cell r="D575" t="str">
            <v>V2</v>
          </cell>
          <cell r="E575" t="str">
            <v/>
          </cell>
          <cell r="F575" t="str">
            <v>C080400</v>
          </cell>
          <cell r="G575">
            <v>568</v>
          </cell>
          <cell r="H575">
            <v>135</v>
          </cell>
          <cell r="I575">
            <v>250</v>
          </cell>
          <cell r="J575">
            <v>50.488888888888887</v>
          </cell>
          <cell r="K575" t="str">
            <v>UN</v>
          </cell>
          <cell r="L575" t="str">
            <v/>
          </cell>
          <cell r="M575" t="str">
            <v>1</v>
          </cell>
          <cell r="N575">
            <v>250</v>
          </cell>
          <cell r="O575">
            <v>1000</v>
          </cell>
          <cell r="P575">
            <v>1000</v>
          </cell>
        </row>
        <row r="576">
          <cell r="A576">
            <v>71934</v>
          </cell>
          <cell r="B576" t="str">
            <v>CONECTOR SUBMINIATURA SER.DN25PZ+DN25SZ</v>
          </cell>
          <cell r="C576" t="str">
            <v>LOTE 4</v>
          </cell>
          <cell r="D576" t="str">
            <v>V2</v>
          </cell>
          <cell r="E576" t="str">
            <v/>
          </cell>
          <cell r="F576" t="str">
            <v>C080400</v>
          </cell>
          <cell r="G576">
            <v>7</v>
          </cell>
          <cell r="H576">
            <v>0</v>
          </cell>
          <cell r="I576">
            <v>0</v>
          </cell>
          <cell r="J576" t="str">
            <v/>
          </cell>
          <cell r="K576" t="str">
            <v>UN</v>
          </cell>
          <cell r="L576" t="str">
            <v/>
          </cell>
          <cell r="M576" t="str">
            <v>1</v>
          </cell>
          <cell r="N576">
            <v>1</v>
          </cell>
          <cell r="O576">
            <v>4</v>
          </cell>
          <cell r="P576">
            <v>4</v>
          </cell>
        </row>
        <row r="577">
          <cell r="A577">
            <v>71935</v>
          </cell>
          <cell r="B577" t="str">
            <v>CONECTOR RACK SERIE 70 M/H 50 CONT.STAND</v>
          </cell>
          <cell r="C577" t="str">
            <v>LOTE 4</v>
          </cell>
          <cell r="D577" t="str">
            <v>V2</v>
          </cell>
          <cell r="E577" t="str">
            <v/>
          </cell>
          <cell r="F577" t="str">
            <v>C080400</v>
          </cell>
          <cell r="G577">
            <v>50</v>
          </cell>
          <cell r="H577">
            <v>0</v>
          </cell>
          <cell r="I577">
            <v>0</v>
          </cell>
          <cell r="J577" t="str">
            <v/>
          </cell>
          <cell r="K577" t="str">
            <v>UN</v>
          </cell>
          <cell r="L577" t="str">
            <v/>
          </cell>
          <cell r="M577" t="str">
            <v>1</v>
          </cell>
          <cell r="N577">
            <v>1</v>
          </cell>
          <cell r="O577">
            <v>4</v>
          </cell>
          <cell r="P577">
            <v>4</v>
          </cell>
        </row>
        <row r="578">
          <cell r="A578">
            <v>71936</v>
          </cell>
          <cell r="B578" t="str">
            <v>CONECTOR SERIE 61 CHP 40B43+BM40B43 PG36</v>
          </cell>
          <cell r="C578" t="str">
            <v>LOTE 4</v>
          </cell>
          <cell r="D578" t="str">
            <v>V2</v>
          </cell>
          <cell r="E578" t="str">
            <v/>
          </cell>
          <cell r="F578" t="str">
            <v>C080400</v>
          </cell>
          <cell r="G578">
            <v>3</v>
          </cell>
          <cell r="H578">
            <v>0</v>
          </cell>
          <cell r="I578">
            <v>0</v>
          </cell>
          <cell r="J578" t="str">
            <v/>
          </cell>
          <cell r="K578" t="str">
            <v>UN</v>
          </cell>
          <cell r="L578" t="str">
            <v/>
          </cell>
          <cell r="M578" t="str">
            <v>1</v>
          </cell>
          <cell r="N578">
            <v>1</v>
          </cell>
          <cell r="O578">
            <v>4</v>
          </cell>
          <cell r="P578">
            <v>4</v>
          </cell>
        </row>
        <row r="579">
          <cell r="A579">
            <v>72824</v>
          </cell>
          <cell r="B579" t="str">
            <v>FICHA HEMBRA 39 PIN ICP 92A6439RSB</v>
          </cell>
          <cell r="C579" t="str">
            <v>LOTE 4</v>
          </cell>
          <cell r="D579" t="str">
            <v>V1</v>
          </cell>
          <cell r="E579" t="str">
            <v/>
          </cell>
          <cell r="F579" t="str">
            <v>C080400</v>
          </cell>
          <cell r="G579">
            <v>30</v>
          </cell>
          <cell r="H579">
            <v>0</v>
          </cell>
          <cell r="I579">
            <v>0</v>
          </cell>
          <cell r="J579" t="str">
            <v/>
          </cell>
          <cell r="K579" t="str">
            <v>UN</v>
          </cell>
          <cell r="L579" t="str">
            <v/>
          </cell>
          <cell r="M579" t="str">
            <v>1</v>
          </cell>
          <cell r="N579">
            <v>1</v>
          </cell>
          <cell r="O579">
            <v>4</v>
          </cell>
          <cell r="P579">
            <v>4</v>
          </cell>
        </row>
        <row r="580">
          <cell r="A580">
            <v>72927</v>
          </cell>
          <cell r="B580" t="str">
            <v>CARCASA</v>
          </cell>
          <cell r="C580" t="str">
            <v>LOTE 4</v>
          </cell>
          <cell r="D580" t="str">
            <v>V2</v>
          </cell>
          <cell r="E580" t="str">
            <v/>
          </cell>
          <cell r="F580" t="str">
            <v>C080400</v>
          </cell>
          <cell r="G580">
            <v>7</v>
          </cell>
          <cell r="H580">
            <v>0</v>
          </cell>
          <cell r="I580">
            <v>1</v>
          </cell>
          <cell r="J580" t="str">
            <v/>
          </cell>
          <cell r="K580" t="str">
            <v>UN</v>
          </cell>
          <cell r="L580" t="str">
            <v/>
          </cell>
          <cell r="M580" t="str">
            <v>1</v>
          </cell>
          <cell r="N580">
            <v>1</v>
          </cell>
          <cell r="O580">
            <v>4</v>
          </cell>
          <cell r="P580">
            <v>4</v>
          </cell>
        </row>
        <row r="581">
          <cell r="A581">
            <v>74340</v>
          </cell>
          <cell r="B581" t="str">
            <v>CONTACTO MACHO TALLA 16 CONECTOR MS36-10</v>
          </cell>
          <cell r="C581" t="str">
            <v>LOTE 4</v>
          </cell>
          <cell r="D581" t="str">
            <v>V2</v>
          </cell>
          <cell r="E581" t="str">
            <v/>
          </cell>
          <cell r="F581" t="str">
            <v>C080400</v>
          </cell>
          <cell r="G581">
            <v>100</v>
          </cell>
          <cell r="H581">
            <v>0</v>
          </cell>
          <cell r="I581">
            <v>51</v>
          </cell>
          <cell r="J581" t="str">
            <v/>
          </cell>
          <cell r="K581" t="str">
            <v>UN</v>
          </cell>
          <cell r="L581" t="str">
            <v>PAQ</v>
          </cell>
          <cell r="M581">
            <v>25</v>
          </cell>
          <cell r="N581">
            <v>51</v>
          </cell>
          <cell r="O581">
            <v>204</v>
          </cell>
          <cell r="P581">
            <v>9</v>
          </cell>
        </row>
        <row r="582">
          <cell r="A582">
            <v>74342</v>
          </cell>
          <cell r="B582" t="str">
            <v>CONTACTO HEMBRA TALLA 16 CONECT. MS36-10</v>
          </cell>
          <cell r="C582" t="str">
            <v>LOTE 4</v>
          </cell>
          <cell r="D582" t="str">
            <v>V2</v>
          </cell>
          <cell r="E582" t="str">
            <v/>
          </cell>
          <cell r="F582" t="str">
            <v>C080400</v>
          </cell>
          <cell r="G582">
            <v>303</v>
          </cell>
          <cell r="H582">
            <v>0</v>
          </cell>
          <cell r="I582">
            <v>0</v>
          </cell>
          <cell r="J582" t="str">
            <v/>
          </cell>
          <cell r="K582" t="str">
            <v>UN</v>
          </cell>
          <cell r="L582" t="str">
            <v>PAQ</v>
          </cell>
          <cell r="M582">
            <v>25</v>
          </cell>
          <cell r="N582">
            <v>1</v>
          </cell>
          <cell r="O582">
            <v>4</v>
          </cell>
          <cell r="P582">
            <v>1</v>
          </cell>
        </row>
        <row r="583">
          <cell r="A583">
            <v>74429</v>
          </cell>
          <cell r="B583" t="str">
            <v>CONECTOR HEMBRA MS 19 CONTACTOS ARMARIO</v>
          </cell>
          <cell r="C583" t="str">
            <v>LOTE 4</v>
          </cell>
          <cell r="D583" t="str">
            <v>V2</v>
          </cell>
          <cell r="E583" t="str">
            <v/>
          </cell>
          <cell r="F583" t="str">
            <v>C080400</v>
          </cell>
          <cell r="G583">
            <v>3</v>
          </cell>
          <cell r="H583">
            <v>0</v>
          </cell>
          <cell r="I583">
            <v>0</v>
          </cell>
          <cell r="J583" t="str">
            <v/>
          </cell>
          <cell r="K583" t="str">
            <v>UN</v>
          </cell>
          <cell r="L583" t="str">
            <v/>
          </cell>
          <cell r="M583" t="str">
            <v>1</v>
          </cell>
          <cell r="N583">
            <v>1</v>
          </cell>
          <cell r="O583">
            <v>4</v>
          </cell>
          <cell r="P583">
            <v>4</v>
          </cell>
        </row>
        <row r="584">
          <cell r="A584">
            <v>74603</v>
          </cell>
          <cell r="B584" t="str">
            <v>CONTACTO MACHO CONECTOR MS 3 CONTACTOS</v>
          </cell>
          <cell r="C584" t="str">
            <v>LOTE 4</v>
          </cell>
          <cell r="D584" t="str">
            <v>V2</v>
          </cell>
          <cell r="E584" t="str">
            <v/>
          </cell>
          <cell r="F584" t="str">
            <v>C080400</v>
          </cell>
          <cell r="G584">
            <v>332</v>
          </cell>
          <cell r="H584">
            <v>0</v>
          </cell>
          <cell r="I584">
            <v>6</v>
          </cell>
          <cell r="J584" t="str">
            <v/>
          </cell>
          <cell r="K584" t="str">
            <v>UN</v>
          </cell>
          <cell r="L584" t="str">
            <v>PAQ</v>
          </cell>
          <cell r="M584">
            <v>10</v>
          </cell>
          <cell r="N584">
            <v>6</v>
          </cell>
          <cell r="O584">
            <v>24</v>
          </cell>
          <cell r="P584">
            <v>3</v>
          </cell>
        </row>
        <row r="585">
          <cell r="A585">
            <v>74604</v>
          </cell>
          <cell r="B585" t="str">
            <v>CONECTOR HEMBRA MS 3 CONTACTOS ARMARIO</v>
          </cell>
          <cell r="C585" t="str">
            <v>LOTE 4</v>
          </cell>
          <cell r="D585" t="str">
            <v>V2</v>
          </cell>
          <cell r="E585" t="str">
            <v/>
          </cell>
          <cell r="F585" t="str">
            <v>C080400</v>
          </cell>
          <cell r="G585">
            <v>14</v>
          </cell>
          <cell r="H585">
            <v>0</v>
          </cell>
          <cell r="I585">
            <v>1</v>
          </cell>
          <cell r="J585" t="str">
            <v/>
          </cell>
          <cell r="K585" t="str">
            <v>UN</v>
          </cell>
          <cell r="L585" t="str">
            <v/>
          </cell>
          <cell r="M585" t="str">
            <v>1</v>
          </cell>
          <cell r="N585">
            <v>1</v>
          </cell>
          <cell r="O585">
            <v>4</v>
          </cell>
          <cell r="P585">
            <v>4</v>
          </cell>
        </row>
        <row r="586">
          <cell r="A586">
            <v>74641</v>
          </cell>
          <cell r="B586" t="str">
            <v>CONECT.LARG.VEAM VS3106LCFZ 16S 5P F80VO</v>
          </cell>
          <cell r="C586" t="str">
            <v>LOTE 4</v>
          </cell>
          <cell r="D586" t="str">
            <v>V2</v>
          </cell>
          <cell r="E586" t="str">
            <v/>
          </cell>
          <cell r="F586" t="str">
            <v>C080400</v>
          </cell>
          <cell r="G586">
            <v>13</v>
          </cell>
          <cell r="H586">
            <v>0</v>
          </cell>
          <cell r="I586">
            <v>0</v>
          </cell>
          <cell r="J586" t="str">
            <v/>
          </cell>
          <cell r="K586" t="str">
            <v>UN</v>
          </cell>
          <cell r="L586" t="str">
            <v/>
          </cell>
          <cell r="M586" t="str">
            <v>1</v>
          </cell>
          <cell r="N586">
            <v>1</v>
          </cell>
          <cell r="O586">
            <v>4</v>
          </cell>
          <cell r="P586">
            <v>4</v>
          </cell>
        </row>
        <row r="587">
          <cell r="A587">
            <v>74642</v>
          </cell>
          <cell r="B587" t="str">
            <v>CONECT.LARG.VEAM VS3106LCFZ 18-20P F80VO</v>
          </cell>
          <cell r="C587" t="str">
            <v>LOTE 4</v>
          </cell>
          <cell r="D587" t="str">
            <v>V1</v>
          </cell>
          <cell r="E587" t="str">
            <v/>
          </cell>
          <cell r="F587" t="str">
            <v>C080400</v>
          </cell>
          <cell r="G587">
            <v>9</v>
          </cell>
          <cell r="H587">
            <v>0</v>
          </cell>
          <cell r="I587">
            <v>0</v>
          </cell>
          <cell r="J587" t="str">
            <v/>
          </cell>
          <cell r="K587" t="str">
            <v>UN</v>
          </cell>
          <cell r="L587" t="str">
            <v/>
          </cell>
          <cell r="M587" t="str">
            <v>1</v>
          </cell>
          <cell r="N587">
            <v>1</v>
          </cell>
          <cell r="O587">
            <v>4</v>
          </cell>
          <cell r="P587">
            <v>4</v>
          </cell>
        </row>
        <row r="588">
          <cell r="A588">
            <v>74643</v>
          </cell>
          <cell r="B588" t="str">
            <v>CONECT.LARG.VEAM VS3106LCFZ 20-33S F80VO</v>
          </cell>
          <cell r="C588" t="str">
            <v>LOTE 4</v>
          </cell>
          <cell r="D588" t="str">
            <v>V2</v>
          </cell>
          <cell r="E588" t="str">
            <v/>
          </cell>
          <cell r="F588" t="str">
            <v>C080400</v>
          </cell>
          <cell r="G588">
            <v>4</v>
          </cell>
          <cell r="H588">
            <v>0</v>
          </cell>
          <cell r="I588">
            <v>2</v>
          </cell>
          <cell r="J588" t="str">
            <v/>
          </cell>
          <cell r="K588" t="str">
            <v>UN</v>
          </cell>
          <cell r="L588" t="str">
            <v/>
          </cell>
          <cell r="M588" t="str">
            <v>1</v>
          </cell>
          <cell r="N588">
            <v>2</v>
          </cell>
          <cell r="O588">
            <v>8</v>
          </cell>
          <cell r="P588">
            <v>8</v>
          </cell>
        </row>
        <row r="589">
          <cell r="A589">
            <v>74644</v>
          </cell>
          <cell r="B589" t="str">
            <v>CONECT.LARG.VEAM VS3106LCFZ 20-33P F80VO</v>
          </cell>
          <cell r="C589" t="str">
            <v>LOTE 4</v>
          </cell>
          <cell r="D589" t="str">
            <v>V1</v>
          </cell>
          <cell r="E589" t="str">
            <v/>
          </cell>
          <cell r="F589" t="str">
            <v>C080400</v>
          </cell>
          <cell r="G589">
            <v>4</v>
          </cell>
          <cell r="H589">
            <v>0</v>
          </cell>
          <cell r="I589">
            <v>2</v>
          </cell>
          <cell r="J589" t="str">
            <v/>
          </cell>
          <cell r="K589" t="str">
            <v>UN</v>
          </cell>
          <cell r="L589" t="str">
            <v/>
          </cell>
          <cell r="M589" t="str">
            <v>1</v>
          </cell>
          <cell r="N589">
            <v>2</v>
          </cell>
          <cell r="O589">
            <v>8</v>
          </cell>
          <cell r="P589">
            <v>8</v>
          </cell>
        </row>
        <row r="590">
          <cell r="A590">
            <v>74661</v>
          </cell>
          <cell r="B590" t="str">
            <v>CONECTOR MANGUERA DE ANTENA ATO</v>
          </cell>
          <cell r="C590" t="str">
            <v>LOTE 4</v>
          </cell>
          <cell r="D590" t="str">
            <v>V2</v>
          </cell>
          <cell r="E590" t="str">
            <v/>
          </cell>
          <cell r="F590" t="str">
            <v>C080400</v>
          </cell>
          <cell r="G590">
            <v>4</v>
          </cell>
          <cell r="H590">
            <v>0</v>
          </cell>
          <cell r="I590">
            <v>0</v>
          </cell>
          <cell r="J590" t="str">
            <v/>
          </cell>
          <cell r="K590" t="str">
            <v>UN</v>
          </cell>
          <cell r="L590" t="str">
            <v/>
          </cell>
          <cell r="M590" t="str">
            <v>1</v>
          </cell>
          <cell r="N590">
            <v>1</v>
          </cell>
          <cell r="O590">
            <v>4</v>
          </cell>
          <cell r="P590">
            <v>4</v>
          </cell>
        </row>
        <row r="591">
          <cell r="A591">
            <v>75027</v>
          </cell>
          <cell r="B591" t="str">
            <v>CONECTOR AMP-280591-0         COD.645051</v>
          </cell>
          <cell r="C591" t="str">
            <v>LOTE 4</v>
          </cell>
          <cell r="D591" t="str">
            <v>V1</v>
          </cell>
          <cell r="E591" t="str">
            <v/>
          </cell>
          <cell r="F591" t="str">
            <v>C080400</v>
          </cell>
          <cell r="G591">
            <v>7</v>
          </cell>
          <cell r="H591">
            <v>0</v>
          </cell>
          <cell r="I591">
            <v>0</v>
          </cell>
          <cell r="J591" t="str">
            <v/>
          </cell>
          <cell r="K591" t="str">
            <v>UN</v>
          </cell>
          <cell r="L591" t="str">
            <v/>
          </cell>
          <cell r="M591" t="str">
            <v>1</v>
          </cell>
          <cell r="N591">
            <v>1</v>
          </cell>
          <cell r="O591">
            <v>4</v>
          </cell>
          <cell r="P591">
            <v>4</v>
          </cell>
        </row>
        <row r="592">
          <cell r="A592">
            <v>75028</v>
          </cell>
          <cell r="B592" t="str">
            <v>CONECTOR AMP-280610-2         COD.645052</v>
          </cell>
          <cell r="C592" t="str">
            <v>LOTE 4</v>
          </cell>
          <cell r="D592" t="str">
            <v>V1</v>
          </cell>
          <cell r="E592" t="str">
            <v/>
          </cell>
          <cell r="F592" t="str">
            <v>C080400</v>
          </cell>
          <cell r="G592">
            <v>6</v>
          </cell>
          <cell r="H592">
            <v>0</v>
          </cell>
          <cell r="I592">
            <v>0</v>
          </cell>
          <cell r="J592" t="str">
            <v/>
          </cell>
          <cell r="K592" t="str">
            <v>UN</v>
          </cell>
          <cell r="L592" t="str">
            <v/>
          </cell>
          <cell r="M592" t="str">
            <v>1</v>
          </cell>
          <cell r="N592">
            <v>1</v>
          </cell>
          <cell r="O592">
            <v>4</v>
          </cell>
          <cell r="P592">
            <v>4</v>
          </cell>
        </row>
        <row r="593">
          <cell r="A593">
            <v>75029</v>
          </cell>
          <cell r="B593" t="str">
            <v>CONTACTO MACHO AMP-163082-2   COD.645951</v>
          </cell>
          <cell r="C593" t="str">
            <v>LOTE 4</v>
          </cell>
          <cell r="D593" t="str">
            <v>V2</v>
          </cell>
          <cell r="E593" t="str">
            <v/>
          </cell>
          <cell r="F593" t="str">
            <v>C080400</v>
          </cell>
          <cell r="G593">
            <v>336</v>
          </cell>
          <cell r="H593">
            <v>0</v>
          </cell>
          <cell r="I593">
            <v>175</v>
          </cell>
          <cell r="J593" t="str">
            <v/>
          </cell>
          <cell r="K593" t="str">
            <v>UN</v>
          </cell>
          <cell r="L593" t="str">
            <v>PAQ</v>
          </cell>
          <cell r="M593">
            <v>25</v>
          </cell>
          <cell r="N593">
            <v>175</v>
          </cell>
          <cell r="O593">
            <v>700</v>
          </cell>
          <cell r="P593">
            <v>28</v>
          </cell>
        </row>
        <row r="594">
          <cell r="A594">
            <v>75210</v>
          </cell>
          <cell r="B594" t="str">
            <v>CONECTOR CMF 5 CONTACTOS</v>
          </cell>
          <cell r="C594" t="str">
            <v>LOTE 4</v>
          </cell>
          <cell r="D594" t="str">
            <v>V2</v>
          </cell>
          <cell r="E594" t="str">
            <v/>
          </cell>
          <cell r="F594" t="str">
            <v>C080400</v>
          </cell>
          <cell r="G594">
            <v>5</v>
          </cell>
          <cell r="H594">
            <v>0</v>
          </cell>
          <cell r="I594">
            <v>0</v>
          </cell>
          <cell r="J594" t="str">
            <v/>
          </cell>
          <cell r="K594" t="str">
            <v>UN</v>
          </cell>
          <cell r="L594" t="str">
            <v/>
          </cell>
          <cell r="M594" t="str">
            <v>1</v>
          </cell>
          <cell r="N594">
            <v>1</v>
          </cell>
          <cell r="O594">
            <v>4</v>
          </cell>
          <cell r="P594">
            <v>4</v>
          </cell>
        </row>
        <row r="595">
          <cell r="A595">
            <v>75215</v>
          </cell>
          <cell r="B595" t="str">
            <v>CONECTOR UHF PL259</v>
          </cell>
          <cell r="C595" t="str">
            <v>LOTE 4</v>
          </cell>
          <cell r="D595" t="str">
            <v>V2</v>
          </cell>
          <cell r="E595" t="str">
            <v/>
          </cell>
          <cell r="F595" t="str">
            <v>C080400</v>
          </cell>
          <cell r="G595">
            <v>34</v>
          </cell>
          <cell r="H595">
            <v>0</v>
          </cell>
          <cell r="I595">
            <v>8</v>
          </cell>
          <cell r="J595" t="str">
            <v/>
          </cell>
          <cell r="K595" t="str">
            <v>UN</v>
          </cell>
          <cell r="L595" t="str">
            <v/>
          </cell>
          <cell r="M595" t="str">
            <v>1</v>
          </cell>
          <cell r="N595">
            <v>8</v>
          </cell>
          <cell r="O595">
            <v>32</v>
          </cell>
          <cell r="P595">
            <v>32</v>
          </cell>
        </row>
        <row r="596">
          <cell r="A596">
            <v>76042</v>
          </cell>
          <cell r="B596" t="str">
            <v>CONECTOR HB-E/NR712224 PROCON</v>
          </cell>
          <cell r="C596" t="str">
            <v>LOTE 4</v>
          </cell>
          <cell r="D596" t="str">
            <v>V2</v>
          </cell>
          <cell r="E596" t="str">
            <v/>
          </cell>
          <cell r="F596" t="str">
            <v>C080400</v>
          </cell>
          <cell r="G596">
            <v>209</v>
          </cell>
          <cell r="H596">
            <v>0</v>
          </cell>
          <cell r="I596">
            <v>0</v>
          </cell>
          <cell r="J596" t="str">
            <v/>
          </cell>
          <cell r="K596" t="str">
            <v>UN</v>
          </cell>
          <cell r="L596" t="str">
            <v/>
          </cell>
          <cell r="M596" t="str">
            <v>1</v>
          </cell>
          <cell r="N596">
            <v>1</v>
          </cell>
          <cell r="O596">
            <v>4</v>
          </cell>
          <cell r="P596">
            <v>4</v>
          </cell>
        </row>
        <row r="597">
          <cell r="A597">
            <v>76043</v>
          </cell>
          <cell r="B597" t="str">
            <v>BASE CONECT.HB-E/NR714124 PROCON</v>
          </cell>
          <cell r="C597" t="str">
            <v>LOTE 4</v>
          </cell>
          <cell r="D597" t="str">
            <v>V2</v>
          </cell>
          <cell r="E597" t="str">
            <v/>
          </cell>
          <cell r="F597" t="str">
            <v>C080400</v>
          </cell>
          <cell r="G597">
            <v>318</v>
          </cell>
          <cell r="H597">
            <v>0</v>
          </cell>
          <cell r="I597">
            <v>0</v>
          </cell>
          <cell r="J597" t="str">
            <v/>
          </cell>
          <cell r="K597" t="str">
            <v>UN</v>
          </cell>
          <cell r="L597" t="str">
            <v/>
          </cell>
          <cell r="M597" t="str">
            <v>1</v>
          </cell>
          <cell r="N597">
            <v>1</v>
          </cell>
          <cell r="O597">
            <v>4</v>
          </cell>
          <cell r="P597">
            <v>4</v>
          </cell>
        </row>
        <row r="598">
          <cell r="A598">
            <v>76044</v>
          </cell>
          <cell r="B598" t="str">
            <v>FICHA HEMBR.HB-E/NR710324 PROCON</v>
          </cell>
          <cell r="C598" t="str">
            <v>LOTE 4</v>
          </cell>
          <cell r="D598" t="str">
            <v>V2</v>
          </cell>
          <cell r="E598" t="str">
            <v/>
          </cell>
          <cell r="F598" t="str">
            <v>C080400</v>
          </cell>
          <cell r="G598">
            <v>234</v>
          </cell>
          <cell r="H598">
            <v>10</v>
          </cell>
          <cell r="I598">
            <v>11</v>
          </cell>
          <cell r="J598">
            <v>280.79999999999995</v>
          </cell>
          <cell r="K598" t="str">
            <v>UN</v>
          </cell>
          <cell r="L598" t="str">
            <v>PAQ</v>
          </cell>
          <cell r="M598">
            <v>5</v>
          </cell>
          <cell r="N598">
            <v>11</v>
          </cell>
          <cell r="O598">
            <v>44</v>
          </cell>
          <cell r="P598">
            <v>9</v>
          </cell>
        </row>
        <row r="599">
          <cell r="A599">
            <v>76045</v>
          </cell>
          <cell r="B599" t="str">
            <v>FICHA MACHO HB-E/NR710424 PROCON</v>
          </cell>
          <cell r="C599" t="str">
            <v>LOTE 4</v>
          </cell>
          <cell r="D599" t="str">
            <v>V2</v>
          </cell>
          <cell r="E599" t="str">
            <v/>
          </cell>
          <cell r="F599" t="str">
            <v>C080400</v>
          </cell>
          <cell r="G599">
            <v>80</v>
          </cell>
          <cell r="H599">
            <v>0</v>
          </cell>
          <cell r="I599">
            <v>0</v>
          </cell>
          <cell r="J599" t="str">
            <v/>
          </cell>
          <cell r="K599" t="str">
            <v>UN</v>
          </cell>
          <cell r="L599" t="str">
            <v/>
          </cell>
          <cell r="M599" t="str">
            <v>1</v>
          </cell>
          <cell r="N599">
            <v>1</v>
          </cell>
          <cell r="O599">
            <v>4</v>
          </cell>
          <cell r="P599">
            <v>4</v>
          </cell>
        </row>
        <row r="600">
          <cell r="A600">
            <v>76046</v>
          </cell>
          <cell r="B600" t="str">
            <v>PIN HEMBRA SOLDA HB-E/NR710520 PROCON</v>
          </cell>
          <cell r="C600" t="str">
            <v>LOTE 4</v>
          </cell>
          <cell r="D600" t="str">
            <v>V2</v>
          </cell>
          <cell r="E600" t="str">
            <v/>
          </cell>
          <cell r="F600" t="str">
            <v>C080400</v>
          </cell>
          <cell r="G600">
            <v>70</v>
          </cell>
          <cell r="H600">
            <v>0</v>
          </cell>
          <cell r="I600">
            <v>0</v>
          </cell>
          <cell r="J600" t="str">
            <v/>
          </cell>
          <cell r="K600" t="str">
            <v>UN</v>
          </cell>
          <cell r="L600" t="str">
            <v>PAQ</v>
          </cell>
          <cell r="M600">
            <v>25</v>
          </cell>
          <cell r="N600">
            <v>1</v>
          </cell>
          <cell r="O600">
            <v>4</v>
          </cell>
          <cell r="P600">
            <v>1</v>
          </cell>
        </row>
        <row r="601">
          <cell r="A601">
            <v>76047</v>
          </cell>
          <cell r="B601" t="str">
            <v>PIN MACHO SOLDA HB-E/NR710530 PROCON</v>
          </cell>
          <cell r="C601" t="str">
            <v>LOTE 4</v>
          </cell>
          <cell r="D601" t="str">
            <v>V2</v>
          </cell>
          <cell r="E601" t="str">
            <v/>
          </cell>
          <cell r="F601" t="str">
            <v>C080400</v>
          </cell>
          <cell r="G601">
            <v>237</v>
          </cell>
          <cell r="H601">
            <v>0</v>
          </cell>
          <cell r="I601">
            <v>0</v>
          </cell>
          <cell r="J601" t="str">
            <v/>
          </cell>
          <cell r="K601" t="str">
            <v>UN</v>
          </cell>
          <cell r="L601" t="str">
            <v>PAQ</v>
          </cell>
          <cell r="M601">
            <v>25</v>
          </cell>
          <cell r="N601">
            <v>1</v>
          </cell>
          <cell r="O601">
            <v>4</v>
          </cell>
          <cell r="P601">
            <v>1</v>
          </cell>
        </row>
        <row r="602">
          <cell r="A602">
            <v>78058</v>
          </cell>
          <cell r="B602" t="str">
            <v>CONECTOR HEMBRA HARTING</v>
          </cell>
          <cell r="C602" t="str">
            <v>LOTE 4</v>
          </cell>
          <cell r="D602" t="str">
            <v>V2</v>
          </cell>
          <cell r="E602" t="str">
            <v/>
          </cell>
          <cell r="F602" t="str">
            <v>C080400</v>
          </cell>
          <cell r="G602">
            <v>6</v>
          </cell>
          <cell r="H602">
            <v>0</v>
          </cell>
          <cell r="I602">
            <v>0</v>
          </cell>
          <cell r="J602" t="str">
            <v/>
          </cell>
          <cell r="K602" t="str">
            <v>UN</v>
          </cell>
          <cell r="L602" t="str">
            <v/>
          </cell>
          <cell r="M602" t="str">
            <v>1</v>
          </cell>
          <cell r="N602">
            <v>1</v>
          </cell>
          <cell r="O602">
            <v>4</v>
          </cell>
          <cell r="P602">
            <v>4</v>
          </cell>
        </row>
        <row r="603">
          <cell r="A603">
            <v>78059</v>
          </cell>
          <cell r="B603" t="str">
            <v>CONECTOR CAPERUZA HARTING</v>
          </cell>
          <cell r="C603" t="str">
            <v>LOTE 4</v>
          </cell>
          <cell r="D603" t="str">
            <v>V2</v>
          </cell>
          <cell r="E603" t="str">
            <v/>
          </cell>
          <cell r="F603" t="str">
            <v>C080400</v>
          </cell>
          <cell r="G603">
            <v>7</v>
          </cell>
          <cell r="H603">
            <v>0</v>
          </cell>
          <cell r="I603">
            <v>0</v>
          </cell>
          <cell r="J603" t="str">
            <v/>
          </cell>
          <cell r="K603" t="str">
            <v>UN</v>
          </cell>
          <cell r="L603" t="str">
            <v/>
          </cell>
          <cell r="M603" t="str">
            <v>1</v>
          </cell>
          <cell r="N603">
            <v>1</v>
          </cell>
          <cell r="O603">
            <v>4</v>
          </cell>
          <cell r="P603">
            <v>4</v>
          </cell>
        </row>
        <row r="604">
          <cell r="A604">
            <v>78060</v>
          </cell>
          <cell r="B604" t="str">
            <v>CONECTOR CONTACTO HARTING</v>
          </cell>
          <cell r="C604" t="str">
            <v>LOTE 4</v>
          </cell>
          <cell r="D604" t="str">
            <v>V2</v>
          </cell>
          <cell r="E604" t="str">
            <v/>
          </cell>
          <cell r="F604" t="str">
            <v>C080400</v>
          </cell>
          <cell r="G604">
            <v>1179</v>
          </cell>
          <cell r="H604">
            <v>306</v>
          </cell>
          <cell r="I604">
            <v>700</v>
          </cell>
          <cell r="J604">
            <v>46.235294117647058</v>
          </cell>
          <cell r="K604" t="str">
            <v>UN</v>
          </cell>
          <cell r="L604" t="str">
            <v>PAQ</v>
          </cell>
          <cell r="M604">
            <v>50</v>
          </cell>
          <cell r="N604">
            <v>700</v>
          </cell>
          <cell r="O604">
            <v>2800</v>
          </cell>
          <cell r="P604">
            <v>56</v>
          </cell>
        </row>
        <row r="605">
          <cell r="A605">
            <v>78101</v>
          </cell>
          <cell r="B605" t="str">
            <v>CONECTOR MACHO SAP 25 POLOS DN-25-PX</v>
          </cell>
          <cell r="C605" t="str">
            <v>LOTE 4</v>
          </cell>
          <cell r="D605" t="str">
            <v>V2</v>
          </cell>
          <cell r="E605" t="str">
            <v/>
          </cell>
          <cell r="F605" t="str">
            <v>C080400</v>
          </cell>
          <cell r="G605">
            <v>15</v>
          </cell>
          <cell r="H605">
            <v>2</v>
          </cell>
          <cell r="I605">
            <v>2</v>
          </cell>
          <cell r="J605">
            <v>90</v>
          </cell>
          <cell r="K605" t="str">
            <v>UN</v>
          </cell>
          <cell r="L605" t="str">
            <v>PAQ</v>
          </cell>
          <cell r="M605">
            <v>5</v>
          </cell>
          <cell r="N605">
            <v>2</v>
          </cell>
          <cell r="O605">
            <v>8</v>
          </cell>
          <cell r="P605">
            <v>2</v>
          </cell>
        </row>
        <row r="606">
          <cell r="A606">
            <v>78102</v>
          </cell>
          <cell r="B606" t="str">
            <v>CONECTOR HEMBRA SAP 25 POLOS DN-25-SX</v>
          </cell>
          <cell r="C606" t="str">
            <v>LOTE 4</v>
          </cell>
          <cell r="D606" t="str">
            <v>V2</v>
          </cell>
          <cell r="E606" t="str">
            <v/>
          </cell>
          <cell r="F606" t="str">
            <v>C080400</v>
          </cell>
          <cell r="G606">
            <v>27</v>
          </cell>
          <cell r="H606">
            <v>0</v>
          </cell>
          <cell r="I606">
            <v>0</v>
          </cell>
          <cell r="J606" t="str">
            <v/>
          </cell>
          <cell r="K606" t="str">
            <v>UN</v>
          </cell>
          <cell r="L606" t="str">
            <v>PAQ</v>
          </cell>
          <cell r="M606">
            <v>5</v>
          </cell>
          <cell r="N606">
            <v>1</v>
          </cell>
          <cell r="O606">
            <v>4</v>
          </cell>
          <cell r="P606">
            <v>1</v>
          </cell>
        </row>
        <row r="607">
          <cell r="A607">
            <v>78104</v>
          </cell>
          <cell r="B607" t="str">
            <v>CONECTOR HEMBRA SAP 25 POLOS SYC</v>
          </cell>
          <cell r="C607" t="str">
            <v>LOTE 4</v>
          </cell>
          <cell r="D607" t="str">
            <v>V2</v>
          </cell>
          <cell r="E607" t="str">
            <v/>
          </cell>
          <cell r="F607" t="str">
            <v>C080400</v>
          </cell>
          <cell r="G607">
            <v>10</v>
          </cell>
          <cell r="H607">
            <v>0</v>
          </cell>
          <cell r="I607">
            <v>0</v>
          </cell>
          <cell r="J607" t="str">
            <v/>
          </cell>
          <cell r="K607" t="str">
            <v>UN</v>
          </cell>
          <cell r="L607" t="str">
            <v/>
          </cell>
          <cell r="M607" t="str">
            <v>1</v>
          </cell>
          <cell r="N607">
            <v>1</v>
          </cell>
          <cell r="O607">
            <v>4</v>
          </cell>
          <cell r="P607">
            <v>4</v>
          </cell>
        </row>
        <row r="608">
          <cell r="A608">
            <v>78105</v>
          </cell>
          <cell r="B608" t="str">
            <v>CONTACTO HEMBRA PARA ENGASTAR SAP SX</v>
          </cell>
          <cell r="C608" t="str">
            <v>LOTE 4</v>
          </cell>
          <cell r="D608" t="str">
            <v>V2</v>
          </cell>
          <cell r="E608" t="str">
            <v/>
          </cell>
          <cell r="F608" t="str">
            <v>C080400</v>
          </cell>
          <cell r="G608">
            <v>62</v>
          </cell>
          <cell r="H608">
            <v>96</v>
          </cell>
          <cell r="I608">
            <v>115</v>
          </cell>
          <cell r="J608">
            <v>7.75</v>
          </cell>
          <cell r="K608" t="str">
            <v>UN</v>
          </cell>
          <cell r="L608" t="str">
            <v>PAQ</v>
          </cell>
          <cell r="M608">
            <v>25</v>
          </cell>
          <cell r="N608">
            <v>115</v>
          </cell>
          <cell r="O608">
            <v>460</v>
          </cell>
          <cell r="P608">
            <v>19</v>
          </cell>
        </row>
        <row r="609">
          <cell r="A609">
            <v>78106</v>
          </cell>
          <cell r="B609" t="str">
            <v>CONTACTO MACHO PARA ENGASTAR SAP PX</v>
          </cell>
          <cell r="C609" t="str">
            <v>LOTE 4</v>
          </cell>
          <cell r="D609" t="str">
            <v>V2</v>
          </cell>
          <cell r="E609" t="str">
            <v/>
          </cell>
          <cell r="F609" t="str">
            <v>C080400</v>
          </cell>
          <cell r="G609">
            <v>419</v>
          </cell>
          <cell r="H609">
            <v>40</v>
          </cell>
          <cell r="I609">
            <v>100</v>
          </cell>
          <cell r="J609">
            <v>125.69999999999999</v>
          </cell>
          <cell r="K609" t="str">
            <v>UN</v>
          </cell>
          <cell r="L609" t="str">
            <v>PAQ</v>
          </cell>
          <cell r="M609">
            <v>25</v>
          </cell>
          <cell r="N609">
            <v>100</v>
          </cell>
          <cell r="O609">
            <v>400</v>
          </cell>
          <cell r="P609">
            <v>16</v>
          </cell>
        </row>
        <row r="610">
          <cell r="A610">
            <v>78107</v>
          </cell>
          <cell r="B610" t="str">
            <v>CARCASA SAP CE-25</v>
          </cell>
          <cell r="C610" t="str">
            <v>LOTE 4</v>
          </cell>
          <cell r="D610" t="str">
            <v>V2</v>
          </cell>
          <cell r="E610" t="str">
            <v/>
          </cell>
          <cell r="F610" t="str">
            <v>C080400</v>
          </cell>
          <cell r="G610">
            <v>23</v>
          </cell>
          <cell r="H610">
            <v>2</v>
          </cell>
          <cell r="I610">
            <v>2</v>
          </cell>
          <cell r="J610">
            <v>138</v>
          </cell>
          <cell r="K610" t="str">
            <v>UN</v>
          </cell>
          <cell r="L610" t="str">
            <v/>
          </cell>
          <cell r="M610" t="str">
            <v>1</v>
          </cell>
          <cell r="N610">
            <v>2</v>
          </cell>
          <cell r="O610">
            <v>8</v>
          </cell>
          <cell r="P610">
            <v>8</v>
          </cell>
        </row>
        <row r="611">
          <cell r="A611">
            <v>78112</v>
          </cell>
          <cell r="B611" t="str">
            <v>BASE CONECTOR PROCON 25 POLOS 704316</v>
          </cell>
          <cell r="C611" t="str">
            <v>LOTE 4</v>
          </cell>
          <cell r="D611" t="str">
            <v>V2</v>
          </cell>
          <cell r="E611" t="str">
            <v/>
          </cell>
          <cell r="F611" t="str">
            <v>C080400</v>
          </cell>
          <cell r="G611">
            <v>82</v>
          </cell>
          <cell r="H611">
            <v>0</v>
          </cell>
          <cell r="I611">
            <v>0</v>
          </cell>
          <cell r="J611" t="str">
            <v/>
          </cell>
          <cell r="K611" t="str">
            <v>UN</v>
          </cell>
          <cell r="L611" t="str">
            <v/>
          </cell>
          <cell r="M611" t="str">
            <v>1</v>
          </cell>
          <cell r="N611">
            <v>1</v>
          </cell>
          <cell r="O611">
            <v>4</v>
          </cell>
          <cell r="P611">
            <v>4</v>
          </cell>
        </row>
        <row r="612">
          <cell r="A612">
            <v>78762</v>
          </cell>
          <cell r="B612" t="str">
            <v>FICHA HEMBRA HAN16E 09330162701 HARTING</v>
          </cell>
          <cell r="C612" t="str">
            <v>LOTE 4</v>
          </cell>
          <cell r="D612" t="str">
            <v>V2</v>
          </cell>
          <cell r="E612" t="str">
            <v/>
          </cell>
          <cell r="F612" t="str">
            <v>C080400</v>
          </cell>
          <cell r="G612">
            <v>6</v>
          </cell>
          <cell r="H612">
            <v>0</v>
          </cell>
          <cell r="I612">
            <v>1</v>
          </cell>
          <cell r="J612" t="str">
            <v/>
          </cell>
          <cell r="K612" t="str">
            <v>UN</v>
          </cell>
          <cell r="L612" t="str">
            <v/>
          </cell>
          <cell r="M612" t="str">
            <v>1</v>
          </cell>
          <cell r="N612">
            <v>1</v>
          </cell>
          <cell r="O612">
            <v>4</v>
          </cell>
          <cell r="P612">
            <v>4</v>
          </cell>
        </row>
        <row r="613">
          <cell r="A613">
            <v>78775</v>
          </cell>
          <cell r="B613" t="str">
            <v>PAST.CONET.IMAN VEHIC.C25334-A73-A1...A4</v>
          </cell>
          <cell r="C613" t="str">
            <v>LOTE 4</v>
          </cell>
          <cell r="D613" t="str">
            <v>ND</v>
          </cell>
          <cell r="E613" t="str">
            <v/>
          </cell>
          <cell r="F613" t="str">
            <v>C080400</v>
          </cell>
          <cell r="G613">
            <v>0</v>
          </cell>
          <cell r="H613" t="str">
            <v>0</v>
          </cell>
          <cell r="I613" t="str">
            <v>0</v>
          </cell>
          <cell r="J613" t="str">
            <v/>
          </cell>
          <cell r="K613" t="str">
            <v>UN</v>
          </cell>
          <cell r="L613" t="str">
            <v/>
          </cell>
          <cell r="M613" t="str">
            <v>1</v>
          </cell>
          <cell r="N613" t="str">
            <v>0</v>
          </cell>
          <cell r="O613">
            <v>0</v>
          </cell>
          <cell r="P613">
            <v>0</v>
          </cell>
        </row>
        <row r="614">
          <cell r="A614">
            <v>79031</v>
          </cell>
          <cell r="B614" t="str">
            <v>CONECTOR VEAM CIRSO2R-36-10S  (FSO T9)</v>
          </cell>
          <cell r="C614" t="str">
            <v>LOTE 4</v>
          </cell>
          <cell r="D614" t="str">
            <v>V2</v>
          </cell>
          <cell r="E614" t="str">
            <v/>
          </cell>
          <cell r="F614" t="str">
            <v>C080400</v>
          </cell>
          <cell r="G614">
            <v>45</v>
          </cell>
          <cell r="H614">
            <v>0</v>
          </cell>
          <cell r="I614">
            <v>0</v>
          </cell>
          <cell r="J614" t="str">
            <v/>
          </cell>
          <cell r="K614" t="str">
            <v>UN</v>
          </cell>
          <cell r="L614" t="str">
            <v/>
          </cell>
          <cell r="M614" t="str">
            <v>1</v>
          </cell>
          <cell r="N614">
            <v>1</v>
          </cell>
          <cell r="O614">
            <v>4</v>
          </cell>
          <cell r="P614">
            <v>4</v>
          </cell>
        </row>
        <row r="615">
          <cell r="A615">
            <v>79032</v>
          </cell>
          <cell r="B615" t="str">
            <v>CONTACTO MS-16S  (27963 T9)</v>
          </cell>
          <cell r="C615" t="str">
            <v>LOTE 4</v>
          </cell>
          <cell r="D615" t="str">
            <v>V2</v>
          </cell>
          <cell r="E615" t="str">
            <v/>
          </cell>
          <cell r="F615" t="str">
            <v>C080400</v>
          </cell>
          <cell r="G615">
            <v>389</v>
          </cell>
          <cell r="H615">
            <v>0</v>
          </cell>
          <cell r="I615">
            <v>0</v>
          </cell>
          <cell r="J615" t="str">
            <v/>
          </cell>
          <cell r="K615" t="str">
            <v>UN</v>
          </cell>
          <cell r="L615" t="str">
            <v>PAQ</v>
          </cell>
          <cell r="M615">
            <v>25</v>
          </cell>
          <cell r="N615">
            <v>1</v>
          </cell>
          <cell r="O615">
            <v>4</v>
          </cell>
          <cell r="P615">
            <v>1</v>
          </cell>
        </row>
        <row r="616">
          <cell r="A616">
            <v>79033</v>
          </cell>
          <cell r="B616" t="str">
            <v>CONECTOR VEAM CIR-06A-36-10P  (FSO T12)</v>
          </cell>
          <cell r="C616" t="str">
            <v>LOTE 4</v>
          </cell>
          <cell r="D616" t="str">
            <v>V2</v>
          </cell>
          <cell r="E616" t="str">
            <v/>
          </cell>
          <cell r="F616" t="str">
            <v>C080400</v>
          </cell>
          <cell r="G616">
            <v>6</v>
          </cell>
          <cell r="H616">
            <v>0</v>
          </cell>
          <cell r="I616">
            <v>0</v>
          </cell>
          <cell r="J616" t="str">
            <v/>
          </cell>
          <cell r="K616" t="str">
            <v>UN</v>
          </cell>
          <cell r="L616" t="str">
            <v/>
          </cell>
          <cell r="M616" t="str">
            <v>1</v>
          </cell>
          <cell r="N616">
            <v>1</v>
          </cell>
          <cell r="O616">
            <v>4</v>
          </cell>
          <cell r="P616">
            <v>4</v>
          </cell>
        </row>
        <row r="617">
          <cell r="A617">
            <v>79034</v>
          </cell>
          <cell r="B617" t="str">
            <v>CONTACTO MS-16P-AU  (27913 T12)</v>
          </cell>
          <cell r="C617" t="str">
            <v>LOTE 4</v>
          </cell>
          <cell r="D617" t="str">
            <v>V2</v>
          </cell>
          <cell r="E617" t="str">
            <v/>
          </cell>
          <cell r="F617" t="str">
            <v>C080400</v>
          </cell>
          <cell r="G617">
            <v>255</v>
          </cell>
          <cell r="H617">
            <v>32</v>
          </cell>
          <cell r="I617">
            <v>125</v>
          </cell>
          <cell r="J617">
            <v>95.625</v>
          </cell>
          <cell r="K617" t="str">
            <v>UN</v>
          </cell>
          <cell r="L617" t="str">
            <v>PAQ</v>
          </cell>
          <cell r="M617">
            <v>25</v>
          </cell>
          <cell r="N617">
            <v>125</v>
          </cell>
          <cell r="O617">
            <v>500</v>
          </cell>
          <cell r="P617">
            <v>20</v>
          </cell>
        </row>
        <row r="618">
          <cell r="A618">
            <v>79035</v>
          </cell>
          <cell r="B618" t="str">
            <v>CONECTOR VEAM CIRSO2R-36-10P  (FSO T9)</v>
          </cell>
          <cell r="C618" t="str">
            <v>LOTE 4</v>
          </cell>
          <cell r="D618" t="str">
            <v>V2</v>
          </cell>
          <cell r="E618" t="str">
            <v/>
          </cell>
          <cell r="F618" t="str">
            <v>C080400</v>
          </cell>
          <cell r="G618">
            <v>18</v>
          </cell>
          <cell r="H618">
            <v>0</v>
          </cell>
          <cell r="I618">
            <v>0</v>
          </cell>
          <cell r="J618" t="str">
            <v/>
          </cell>
          <cell r="K618" t="str">
            <v>UN</v>
          </cell>
          <cell r="L618" t="str">
            <v/>
          </cell>
          <cell r="M618" t="str">
            <v>1</v>
          </cell>
          <cell r="N618">
            <v>1</v>
          </cell>
          <cell r="O618">
            <v>4</v>
          </cell>
          <cell r="P618">
            <v>4</v>
          </cell>
        </row>
        <row r="619">
          <cell r="A619">
            <v>79036</v>
          </cell>
          <cell r="B619" t="str">
            <v>CONTACTO MS-16P  (27913 T9)</v>
          </cell>
          <cell r="C619" t="str">
            <v>LOTE 4</v>
          </cell>
          <cell r="D619" t="str">
            <v>V2</v>
          </cell>
          <cell r="E619" t="str">
            <v/>
          </cell>
          <cell r="F619" t="str">
            <v>C080400</v>
          </cell>
          <cell r="G619">
            <v>273</v>
          </cell>
          <cell r="H619">
            <v>0</v>
          </cell>
          <cell r="I619">
            <v>0</v>
          </cell>
          <cell r="J619" t="str">
            <v/>
          </cell>
          <cell r="K619" t="str">
            <v>UN</v>
          </cell>
          <cell r="L619" t="str">
            <v>PAQ</v>
          </cell>
          <cell r="M619">
            <v>25</v>
          </cell>
          <cell r="N619">
            <v>1</v>
          </cell>
          <cell r="O619">
            <v>4</v>
          </cell>
          <cell r="P619">
            <v>1</v>
          </cell>
        </row>
        <row r="620">
          <cell r="A620">
            <v>79037</v>
          </cell>
          <cell r="B620" t="str">
            <v>CONECTOR VEAM CIR-06A-36-10S  (FSO T12)</v>
          </cell>
          <cell r="C620" t="str">
            <v>LOTE 4</v>
          </cell>
          <cell r="D620" t="str">
            <v>V2</v>
          </cell>
          <cell r="E620" t="str">
            <v/>
          </cell>
          <cell r="F620" t="str">
            <v>C080400</v>
          </cell>
          <cell r="G620">
            <v>10</v>
          </cell>
          <cell r="H620">
            <v>0</v>
          </cell>
          <cell r="I620">
            <v>0</v>
          </cell>
          <cell r="J620" t="str">
            <v/>
          </cell>
          <cell r="K620" t="str">
            <v>UN</v>
          </cell>
          <cell r="L620" t="str">
            <v/>
          </cell>
          <cell r="M620" t="str">
            <v>1</v>
          </cell>
          <cell r="N620">
            <v>1</v>
          </cell>
          <cell r="O620">
            <v>4</v>
          </cell>
          <cell r="P620">
            <v>4</v>
          </cell>
        </row>
        <row r="621">
          <cell r="A621">
            <v>79038</v>
          </cell>
          <cell r="B621" t="str">
            <v>CONTACTO MS-16S-AU  (27963 T12)</v>
          </cell>
          <cell r="C621" t="str">
            <v>LOTE 4</v>
          </cell>
          <cell r="D621" t="str">
            <v>V2</v>
          </cell>
          <cell r="E621" t="str">
            <v/>
          </cell>
          <cell r="F621" t="str">
            <v>C080400</v>
          </cell>
          <cell r="G621">
            <v>245</v>
          </cell>
          <cell r="H621">
            <v>30</v>
          </cell>
          <cell r="I621">
            <v>100</v>
          </cell>
          <cell r="J621">
            <v>98</v>
          </cell>
          <cell r="K621" t="str">
            <v>UN</v>
          </cell>
          <cell r="L621" t="str">
            <v>PAQ</v>
          </cell>
          <cell r="M621">
            <v>5</v>
          </cell>
          <cell r="N621">
            <v>100</v>
          </cell>
          <cell r="O621">
            <v>400</v>
          </cell>
          <cell r="P621">
            <v>80</v>
          </cell>
        </row>
        <row r="622">
          <cell r="A622">
            <v>79041</v>
          </cell>
          <cell r="B622" t="str">
            <v>CONECTOR VEAM 75-686-16S-5-S</v>
          </cell>
          <cell r="C622" t="str">
            <v>LOTE 4</v>
          </cell>
          <cell r="D622" t="str">
            <v>V2</v>
          </cell>
          <cell r="E622" t="str">
            <v/>
          </cell>
          <cell r="F622" t="str">
            <v>C080400</v>
          </cell>
          <cell r="G622">
            <v>5</v>
          </cell>
          <cell r="H622">
            <v>0</v>
          </cell>
          <cell r="I622">
            <v>0</v>
          </cell>
          <cell r="J622" t="str">
            <v/>
          </cell>
          <cell r="K622" t="str">
            <v>UN</v>
          </cell>
          <cell r="L622" t="str">
            <v/>
          </cell>
          <cell r="M622" t="str">
            <v>1</v>
          </cell>
          <cell r="N622">
            <v>1</v>
          </cell>
          <cell r="O622">
            <v>4</v>
          </cell>
          <cell r="P622">
            <v>4</v>
          </cell>
        </row>
        <row r="623">
          <cell r="A623">
            <v>79042</v>
          </cell>
          <cell r="B623" t="str">
            <v>CONECTOR VEAM 75-686-16S-5-P</v>
          </cell>
          <cell r="C623" t="str">
            <v>LOTE 4</v>
          </cell>
          <cell r="D623" t="str">
            <v>V2</v>
          </cell>
          <cell r="E623" t="str">
            <v/>
          </cell>
          <cell r="F623" t="str">
            <v>C080400</v>
          </cell>
          <cell r="G623">
            <v>6</v>
          </cell>
          <cell r="H623">
            <v>0</v>
          </cell>
          <cell r="I623">
            <v>0</v>
          </cell>
          <cell r="J623" t="str">
            <v/>
          </cell>
          <cell r="K623" t="str">
            <v>UN</v>
          </cell>
          <cell r="L623" t="str">
            <v/>
          </cell>
          <cell r="M623" t="str">
            <v>1</v>
          </cell>
          <cell r="N623">
            <v>1</v>
          </cell>
          <cell r="O623">
            <v>4</v>
          </cell>
          <cell r="P623">
            <v>4</v>
          </cell>
        </row>
        <row r="624">
          <cell r="A624">
            <v>79043</v>
          </cell>
          <cell r="B624" t="str">
            <v>CONECTOR VEAM 75-686-18-20-S</v>
          </cell>
          <cell r="C624" t="str">
            <v>LOTE 4</v>
          </cell>
          <cell r="D624" t="str">
            <v>V2</v>
          </cell>
          <cell r="E624" t="str">
            <v/>
          </cell>
          <cell r="F624" t="str">
            <v>C080400</v>
          </cell>
          <cell r="G624">
            <v>5</v>
          </cell>
          <cell r="H624">
            <v>0</v>
          </cell>
          <cell r="I624">
            <v>0</v>
          </cell>
          <cell r="J624" t="str">
            <v/>
          </cell>
          <cell r="K624" t="str">
            <v>UN</v>
          </cell>
          <cell r="L624" t="str">
            <v/>
          </cell>
          <cell r="M624" t="str">
            <v>1</v>
          </cell>
          <cell r="N624">
            <v>1</v>
          </cell>
          <cell r="O624">
            <v>4</v>
          </cell>
          <cell r="P624">
            <v>4</v>
          </cell>
        </row>
        <row r="625">
          <cell r="A625">
            <v>79044</v>
          </cell>
          <cell r="B625" t="str">
            <v>CONECTOR VEAM 75-686-18-20-P</v>
          </cell>
          <cell r="C625" t="str">
            <v>LOTE 4</v>
          </cell>
          <cell r="D625" t="str">
            <v>V2</v>
          </cell>
          <cell r="E625" t="str">
            <v/>
          </cell>
          <cell r="F625" t="str">
            <v>C080400</v>
          </cell>
          <cell r="G625">
            <v>7</v>
          </cell>
          <cell r="H625">
            <v>0</v>
          </cell>
          <cell r="I625">
            <v>0</v>
          </cell>
          <cell r="J625" t="str">
            <v/>
          </cell>
          <cell r="K625" t="str">
            <v>UN</v>
          </cell>
          <cell r="L625" t="str">
            <v/>
          </cell>
          <cell r="M625" t="str">
            <v>1</v>
          </cell>
          <cell r="N625">
            <v>1</v>
          </cell>
          <cell r="O625">
            <v>4</v>
          </cell>
          <cell r="P625">
            <v>4</v>
          </cell>
        </row>
        <row r="626">
          <cell r="A626">
            <v>79045</v>
          </cell>
          <cell r="B626" t="str">
            <v>CONECTOR VEAM   75-686-20-33-S</v>
          </cell>
          <cell r="C626" t="str">
            <v>LOTE 4</v>
          </cell>
          <cell r="D626" t="str">
            <v>V2</v>
          </cell>
          <cell r="E626" t="str">
            <v/>
          </cell>
          <cell r="F626" t="str">
            <v>C080400</v>
          </cell>
          <cell r="G626">
            <v>2</v>
          </cell>
          <cell r="H626">
            <v>0</v>
          </cell>
          <cell r="I626">
            <v>1</v>
          </cell>
          <cell r="J626" t="str">
            <v/>
          </cell>
          <cell r="K626" t="str">
            <v>UN</v>
          </cell>
          <cell r="L626" t="str">
            <v/>
          </cell>
          <cell r="M626" t="str">
            <v>1</v>
          </cell>
          <cell r="N626">
            <v>1</v>
          </cell>
          <cell r="O626">
            <v>4</v>
          </cell>
          <cell r="P626">
            <v>4</v>
          </cell>
        </row>
        <row r="627">
          <cell r="A627">
            <v>79046</v>
          </cell>
          <cell r="B627" t="str">
            <v>CONECTOR VEAM 75-686-20-33-P</v>
          </cell>
          <cell r="C627" t="str">
            <v>LOTE 4</v>
          </cell>
          <cell r="D627" t="str">
            <v>V1</v>
          </cell>
          <cell r="E627" t="str">
            <v/>
          </cell>
          <cell r="F627" t="str">
            <v>C080400</v>
          </cell>
          <cell r="G627">
            <v>2</v>
          </cell>
          <cell r="H627">
            <v>0</v>
          </cell>
          <cell r="I627">
            <v>1</v>
          </cell>
          <cell r="J627" t="str">
            <v/>
          </cell>
          <cell r="K627" t="str">
            <v>UN</v>
          </cell>
          <cell r="L627" t="str">
            <v/>
          </cell>
          <cell r="M627" t="str">
            <v>1</v>
          </cell>
          <cell r="N627">
            <v>1</v>
          </cell>
          <cell r="O627">
            <v>4</v>
          </cell>
          <cell r="P627">
            <v>4</v>
          </cell>
        </row>
        <row r="628">
          <cell r="A628">
            <v>79047</v>
          </cell>
          <cell r="B628" t="str">
            <v>CONECTOR VEAM 75-686-22-14-S</v>
          </cell>
          <cell r="C628" t="str">
            <v>LOTE 4</v>
          </cell>
          <cell r="D628" t="str">
            <v>V2</v>
          </cell>
          <cell r="E628" t="str">
            <v/>
          </cell>
          <cell r="F628" t="str">
            <v>C080400</v>
          </cell>
          <cell r="G628">
            <v>4</v>
          </cell>
          <cell r="H628">
            <v>0</v>
          </cell>
          <cell r="I628">
            <v>0</v>
          </cell>
          <cell r="J628" t="str">
            <v/>
          </cell>
          <cell r="K628" t="str">
            <v>UN</v>
          </cell>
          <cell r="L628" t="str">
            <v/>
          </cell>
          <cell r="M628" t="str">
            <v>1</v>
          </cell>
          <cell r="N628">
            <v>1</v>
          </cell>
          <cell r="O628">
            <v>4</v>
          </cell>
          <cell r="P628">
            <v>4</v>
          </cell>
        </row>
        <row r="629">
          <cell r="A629">
            <v>79048</v>
          </cell>
          <cell r="B629" t="str">
            <v>CONECTOR VEAM 75-686-22-14-P</v>
          </cell>
          <cell r="C629" t="str">
            <v>LOTE 4</v>
          </cell>
          <cell r="D629" t="str">
            <v>V2</v>
          </cell>
          <cell r="E629" t="str">
            <v/>
          </cell>
          <cell r="F629" t="str">
            <v>C080400</v>
          </cell>
          <cell r="G629">
            <v>4</v>
          </cell>
          <cell r="H629">
            <v>0</v>
          </cell>
          <cell r="I629">
            <v>0</v>
          </cell>
          <cell r="J629" t="str">
            <v/>
          </cell>
          <cell r="K629" t="str">
            <v>UN</v>
          </cell>
          <cell r="L629" t="str">
            <v/>
          </cell>
          <cell r="M629" t="str">
            <v>1</v>
          </cell>
          <cell r="N629">
            <v>1</v>
          </cell>
          <cell r="O629">
            <v>4</v>
          </cell>
          <cell r="P629">
            <v>4</v>
          </cell>
        </row>
        <row r="630">
          <cell r="A630">
            <v>79049</v>
          </cell>
          <cell r="B630" t="str">
            <v>CONECTOR VEAM 75-686-28-12-S</v>
          </cell>
          <cell r="C630" t="str">
            <v>LOTE 4</v>
          </cell>
          <cell r="D630" t="str">
            <v>V2</v>
          </cell>
          <cell r="E630" t="str">
            <v/>
          </cell>
          <cell r="F630" t="str">
            <v>C080400</v>
          </cell>
          <cell r="G630">
            <v>5</v>
          </cell>
          <cell r="H630">
            <v>0</v>
          </cell>
          <cell r="I630">
            <v>0</v>
          </cell>
          <cell r="J630" t="str">
            <v/>
          </cell>
          <cell r="K630" t="str">
            <v>UN</v>
          </cell>
          <cell r="L630" t="str">
            <v/>
          </cell>
          <cell r="M630" t="str">
            <v>1</v>
          </cell>
          <cell r="N630">
            <v>1</v>
          </cell>
          <cell r="O630">
            <v>4</v>
          </cell>
          <cell r="P630">
            <v>4</v>
          </cell>
        </row>
        <row r="631">
          <cell r="A631">
            <v>79050</v>
          </cell>
          <cell r="B631" t="str">
            <v>CONECTOR VEAM 75-686-28-12-P</v>
          </cell>
          <cell r="C631" t="str">
            <v>LOTE 4</v>
          </cell>
          <cell r="D631" t="str">
            <v>V2</v>
          </cell>
          <cell r="E631" t="str">
            <v/>
          </cell>
          <cell r="F631" t="str">
            <v>C080400</v>
          </cell>
          <cell r="G631">
            <v>5</v>
          </cell>
          <cell r="H631">
            <v>0</v>
          </cell>
          <cell r="I631">
            <v>0</v>
          </cell>
          <cell r="J631" t="str">
            <v/>
          </cell>
          <cell r="K631" t="str">
            <v>UN</v>
          </cell>
          <cell r="L631" t="str">
            <v/>
          </cell>
          <cell r="M631" t="str">
            <v>1</v>
          </cell>
          <cell r="N631">
            <v>1</v>
          </cell>
          <cell r="O631">
            <v>4</v>
          </cell>
          <cell r="P631">
            <v>4</v>
          </cell>
        </row>
        <row r="632">
          <cell r="A632">
            <v>79051</v>
          </cell>
          <cell r="B632" t="str">
            <v>CONECTOR VEAM 75-686-36-10-S</v>
          </cell>
          <cell r="C632" t="str">
            <v>LOTE 4</v>
          </cell>
          <cell r="D632" t="str">
            <v>V1</v>
          </cell>
          <cell r="E632" t="str">
            <v/>
          </cell>
          <cell r="F632" t="str">
            <v>C080400</v>
          </cell>
          <cell r="G632">
            <v>5</v>
          </cell>
          <cell r="H632">
            <v>0</v>
          </cell>
          <cell r="I632">
            <v>0</v>
          </cell>
          <cell r="J632" t="str">
            <v/>
          </cell>
          <cell r="K632" t="str">
            <v>UN</v>
          </cell>
          <cell r="L632" t="str">
            <v/>
          </cell>
          <cell r="M632" t="str">
            <v>1</v>
          </cell>
          <cell r="N632">
            <v>1</v>
          </cell>
          <cell r="O632">
            <v>4</v>
          </cell>
          <cell r="P632">
            <v>4</v>
          </cell>
        </row>
        <row r="633">
          <cell r="A633">
            <v>79052</v>
          </cell>
          <cell r="B633" t="str">
            <v>CONECTOR VEAM 75-686-36-10P</v>
          </cell>
          <cell r="C633" t="str">
            <v>LOTE 4</v>
          </cell>
          <cell r="D633" t="str">
            <v>V1</v>
          </cell>
          <cell r="E633" t="str">
            <v/>
          </cell>
          <cell r="F633" t="str">
            <v>C080400</v>
          </cell>
          <cell r="G633">
            <v>10</v>
          </cell>
          <cell r="H633">
            <v>0</v>
          </cell>
          <cell r="I633">
            <v>0</v>
          </cell>
          <cell r="J633" t="str">
            <v/>
          </cell>
          <cell r="K633" t="str">
            <v>UN</v>
          </cell>
          <cell r="L633" t="str">
            <v/>
          </cell>
          <cell r="M633" t="str">
            <v>1</v>
          </cell>
          <cell r="N633">
            <v>1</v>
          </cell>
          <cell r="O633">
            <v>4</v>
          </cell>
          <cell r="P633">
            <v>4</v>
          </cell>
        </row>
        <row r="634">
          <cell r="A634">
            <v>79053</v>
          </cell>
          <cell r="B634" t="str">
            <v>CONECTOR VEAM 75-1902-16S-5P</v>
          </cell>
          <cell r="C634" t="str">
            <v>LOTE 4</v>
          </cell>
          <cell r="D634" t="str">
            <v>V2</v>
          </cell>
          <cell r="E634" t="str">
            <v/>
          </cell>
          <cell r="F634" t="str">
            <v>C080400</v>
          </cell>
          <cell r="G634">
            <v>5</v>
          </cell>
          <cell r="H634">
            <v>0</v>
          </cell>
          <cell r="I634">
            <v>0</v>
          </cell>
          <cell r="J634" t="str">
            <v/>
          </cell>
          <cell r="K634" t="str">
            <v>UN</v>
          </cell>
          <cell r="L634" t="str">
            <v/>
          </cell>
          <cell r="M634" t="str">
            <v>1</v>
          </cell>
          <cell r="N634">
            <v>1</v>
          </cell>
          <cell r="O634">
            <v>4</v>
          </cell>
          <cell r="P634">
            <v>4</v>
          </cell>
        </row>
        <row r="635">
          <cell r="A635">
            <v>79054</v>
          </cell>
          <cell r="B635" t="str">
            <v>CONECTOR VEAM 75-1902-16S-5S</v>
          </cell>
          <cell r="C635" t="str">
            <v>LOTE 4</v>
          </cell>
          <cell r="D635" t="str">
            <v>V1</v>
          </cell>
          <cell r="E635" t="str">
            <v/>
          </cell>
          <cell r="F635" t="str">
            <v>C080400</v>
          </cell>
          <cell r="G635">
            <v>3</v>
          </cell>
          <cell r="H635">
            <v>0</v>
          </cell>
          <cell r="I635">
            <v>0</v>
          </cell>
          <cell r="J635" t="str">
            <v/>
          </cell>
          <cell r="K635" t="str">
            <v>UN</v>
          </cell>
          <cell r="L635" t="str">
            <v/>
          </cell>
          <cell r="M635" t="str">
            <v>1</v>
          </cell>
          <cell r="N635">
            <v>1</v>
          </cell>
          <cell r="O635">
            <v>4</v>
          </cell>
          <cell r="P635">
            <v>4</v>
          </cell>
        </row>
        <row r="636">
          <cell r="A636">
            <v>79055</v>
          </cell>
          <cell r="B636" t="str">
            <v>CONECTOR VEAM 75-1902-18-20P</v>
          </cell>
          <cell r="C636" t="str">
            <v>LOTE 4</v>
          </cell>
          <cell r="D636" t="str">
            <v>V2</v>
          </cell>
          <cell r="E636" t="str">
            <v/>
          </cell>
          <cell r="F636" t="str">
            <v>C080400</v>
          </cell>
          <cell r="G636">
            <v>5</v>
          </cell>
          <cell r="H636">
            <v>0</v>
          </cell>
          <cell r="I636">
            <v>0</v>
          </cell>
          <cell r="J636" t="str">
            <v/>
          </cell>
          <cell r="K636" t="str">
            <v>UN</v>
          </cell>
          <cell r="L636" t="str">
            <v/>
          </cell>
          <cell r="M636" t="str">
            <v>1</v>
          </cell>
          <cell r="N636">
            <v>1</v>
          </cell>
          <cell r="O636">
            <v>4</v>
          </cell>
          <cell r="P636">
            <v>4</v>
          </cell>
        </row>
        <row r="637">
          <cell r="A637">
            <v>79056</v>
          </cell>
          <cell r="B637" t="str">
            <v>CONECTOR VEAM 75-1902-18-20S</v>
          </cell>
          <cell r="C637" t="str">
            <v>LOTE 4</v>
          </cell>
          <cell r="D637" t="str">
            <v>V2</v>
          </cell>
          <cell r="E637" t="str">
            <v/>
          </cell>
          <cell r="F637" t="str">
            <v>C080400</v>
          </cell>
          <cell r="G637">
            <v>13</v>
          </cell>
          <cell r="H637">
            <v>0</v>
          </cell>
          <cell r="I637">
            <v>0</v>
          </cell>
          <cell r="J637" t="str">
            <v/>
          </cell>
          <cell r="K637" t="str">
            <v>UN</v>
          </cell>
          <cell r="L637" t="str">
            <v/>
          </cell>
          <cell r="M637" t="str">
            <v>1</v>
          </cell>
          <cell r="N637">
            <v>1</v>
          </cell>
          <cell r="O637">
            <v>4</v>
          </cell>
          <cell r="P637">
            <v>4</v>
          </cell>
        </row>
        <row r="638">
          <cell r="A638">
            <v>79057</v>
          </cell>
          <cell r="B638" t="str">
            <v>CONECTOR VEAM 75-1902-20-33P</v>
          </cell>
          <cell r="C638" t="str">
            <v>LOTE 4</v>
          </cell>
          <cell r="D638" t="str">
            <v>V1</v>
          </cell>
          <cell r="E638" t="str">
            <v/>
          </cell>
          <cell r="F638" t="str">
            <v>C080400</v>
          </cell>
          <cell r="G638">
            <v>4</v>
          </cell>
          <cell r="H638">
            <v>0</v>
          </cell>
          <cell r="I638">
            <v>2</v>
          </cell>
          <cell r="J638" t="str">
            <v/>
          </cell>
          <cell r="K638" t="str">
            <v>UN</v>
          </cell>
          <cell r="L638" t="str">
            <v/>
          </cell>
          <cell r="M638" t="str">
            <v>1</v>
          </cell>
          <cell r="N638">
            <v>2</v>
          </cell>
          <cell r="O638">
            <v>8</v>
          </cell>
          <cell r="P638">
            <v>8</v>
          </cell>
        </row>
        <row r="639">
          <cell r="A639">
            <v>79058</v>
          </cell>
          <cell r="B639" t="str">
            <v>CONECTOR VEAM 75-1902-20-33S</v>
          </cell>
          <cell r="C639" t="str">
            <v>LOTE 4</v>
          </cell>
          <cell r="D639" t="str">
            <v>V2</v>
          </cell>
          <cell r="E639" t="str">
            <v/>
          </cell>
          <cell r="F639" t="str">
            <v>C080400</v>
          </cell>
          <cell r="G639">
            <v>4</v>
          </cell>
          <cell r="H639">
            <v>0</v>
          </cell>
          <cell r="I639">
            <v>2</v>
          </cell>
          <cell r="J639" t="str">
            <v/>
          </cell>
          <cell r="K639" t="str">
            <v>UN</v>
          </cell>
          <cell r="L639" t="str">
            <v/>
          </cell>
          <cell r="M639" t="str">
            <v>1</v>
          </cell>
          <cell r="N639">
            <v>2</v>
          </cell>
          <cell r="O639">
            <v>8</v>
          </cell>
          <cell r="P639">
            <v>8</v>
          </cell>
        </row>
        <row r="640">
          <cell r="A640">
            <v>79059</v>
          </cell>
          <cell r="B640" t="str">
            <v>CONECTOR VEAM 75-1902-22-14P</v>
          </cell>
          <cell r="C640" t="str">
            <v>LOTE 4</v>
          </cell>
          <cell r="D640" t="str">
            <v>V2</v>
          </cell>
          <cell r="E640" t="str">
            <v/>
          </cell>
          <cell r="F640" t="str">
            <v>C080400</v>
          </cell>
          <cell r="G640">
            <v>5</v>
          </cell>
          <cell r="H640">
            <v>0</v>
          </cell>
          <cell r="I640">
            <v>0</v>
          </cell>
          <cell r="J640" t="str">
            <v/>
          </cell>
          <cell r="K640" t="str">
            <v>UN</v>
          </cell>
          <cell r="L640" t="str">
            <v/>
          </cell>
          <cell r="M640" t="str">
            <v>1</v>
          </cell>
          <cell r="N640">
            <v>1</v>
          </cell>
          <cell r="O640">
            <v>4</v>
          </cell>
          <cell r="P640">
            <v>4</v>
          </cell>
        </row>
        <row r="641">
          <cell r="A641">
            <v>79060</v>
          </cell>
          <cell r="B641" t="str">
            <v>CONECTOR VEAM 75-1902-22-14S</v>
          </cell>
          <cell r="C641" t="str">
            <v>LOTE 4</v>
          </cell>
          <cell r="D641" t="str">
            <v>V2</v>
          </cell>
          <cell r="E641" t="str">
            <v/>
          </cell>
          <cell r="F641" t="str">
            <v>C080400</v>
          </cell>
          <cell r="G641">
            <v>5</v>
          </cell>
          <cell r="H641">
            <v>0</v>
          </cell>
          <cell r="I641">
            <v>0</v>
          </cell>
          <cell r="J641" t="str">
            <v/>
          </cell>
          <cell r="K641" t="str">
            <v>UN</v>
          </cell>
          <cell r="L641" t="str">
            <v/>
          </cell>
          <cell r="M641" t="str">
            <v>1</v>
          </cell>
          <cell r="N641">
            <v>1</v>
          </cell>
          <cell r="O641">
            <v>4</v>
          </cell>
          <cell r="P641">
            <v>4</v>
          </cell>
        </row>
        <row r="642">
          <cell r="A642">
            <v>79061</v>
          </cell>
          <cell r="B642" t="str">
            <v>CONECTOR VEAM 75-1902-28-12P</v>
          </cell>
          <cell r="C642" t="str">
            <v>LOTE 4</v>
          </cell>
          <cell r="D642" t="str">
            <v>V2</v>
          </cell>
          <cell r="E642" t="str">
            <v/>
          </cell>
          <cell r="F642" t="str">
            <v>C080400</v>
          </cell>
          <cell r="G642">
            <v>5</v>
          </cell>
          <cell r="H642">
            <v>0</v>
          </cell>
          <cell r="I642">
            <v>0</v>
          </cell>
          <cell r="J642" t="str">
            <v/>
          </cell>
          <cell r="K642" t="str">
            <v>UN</v>
          </cell>
          <cell r="L642" t="str">
            <v/>
          </cell>
          <cell r="M642" t="str">
            <v>1</v>
          </cell>
          <cell r="N642">
            <v>1</v>
          </cell>
          <cell r="O642">
            <v>4</v>
          </cell>
          <cell r="P642">
            <v>4</v>
          </cell>
        </row>
        <row r="643">
          <cell r="A643">
            <v>79062</v>
          </cell>
          <cell r="B643" t="str">
            <v>CONECTOR VEAM 75-1902-28-12S</v>
          </cell>
          <cell r="C643" t="str">
            <v>LOTE 4</v>
          </cell>
          <cell r="D643" t="str">
            <v>V2</v>
          </cell>
          <cell r="E643" t="str">
            <v/>
          </cell>
          <cell r="F643" t="str">
            <v>C080400</v>
          </cell>
          <cell r="G643">
            <v>5</v>
          </cell>
          <cell r="H643">
            <v>0</v>
          </cell>
          <cell r="I643">
            <v>0</v>
          </cell>
          <cell r="J643" t="str">
            <v/>
          </cell>
          <cell r="K643" t="str">
            <v>UN</v>
          </cell>
          <cell r="L643" t="str">
            <v/>
          </cell>
          <cell r="M643" t="str">
            <v>1</v>
          </cell>
          <cell r="N643">
            <v>1</v>
          </cell>
          <cell r="O643">
            <v>4</v>
          </cell>
          <cell r="P643">
            <v>4</v>
          </cell>
        </row>
        <row r="644">
          <cell r="A644">
            <v>79063</v>
          </cell>
          <cell r="B644" t="str">
            <v>CONECTOR VEAM 75-1902-36-10P</v>
          </cell>
          <cell r="C644" t="str">
            <v>LOTE 4</v>
          </cell>
          <cell r="D644" t="str">
            <v>V2</v>
          </cell>
          <cell r="E644" t="str">
            <v/>
          </cell>
          <cell r="F644" t="str">
            <v>C080400</v>
          </cell>
          <cell r="G644">
            <v>4</v>
          </cell>
          <cell r="H644">
            <v>0</v>
          </cell>
          <cell r="I644">
            <v>0</v>
          </cell>
          <cell r="J644" t="str">
            <v/>
          </cell>
          <cell r="K644" t="str">
            <v>UN</v>
          </cell>
          <cell r="L644" t="str">
            <v/>
          </cell>
          <cell r="M644" t="str">
            <v>1</v>
          </cell>
          <cell r="N644">
            <v>1</v>
          </cell>
          <cell r="O644">
            <v>4</v>
          </cell>
          <cell r="P644">
            <v>4</v>
          </cell>
        </row>
        <row r="645">
          <cell r="A645">
            <v>79064</v>
          </cell>
          <cell r="B645" t="str">
            <v>CONECTOR VEAM 75-1902-36-10S</v>
          </cell>
          <cell r="C645" t="str">
            <v>LOTE 4</v>
          </cell>
          <cell r="D645" t="str">
            <v>V2</v>
          </cell>
          <cell r="E645" t="str">
            <v/>
          </cell>
          <cell r="F645" t="str">
            <v>C080400</v>
          </cell>
          <cell r="G645">
            <v>3</v>
          </cell>
          <cell r="H645">
            <v>0</v>
          </cell>
          <cell r="I645">
            <v>0</v>
          </cell>
          <cell r="J645" t="str">
            <v/>
          </cell>
          <cell r="K645" t="str">
            <v>UN</v>
          </cell>
          <cell r="L645" t="str">
            <v/>
          </cell>
          <cell r="M645" t="str">
            <v>1</v>
          </cell>
          <cell r="N645">
            <v>1</v>
          </cell>
          <cell r="O645">
            <v>4</v>
          </cell>
          <cell r="P645">
            <v>4</v>
          </cell>
        </row>
        <row r="646">
          <cell r="A646">
            <v>79065</v>
          </cell>
          <cell r="B646" t="str">
            <v>ABRAZADERA MS-3057-8A + MANGUIT.AN3420-8</v>
          </cell>
          <cell r="C646" t="str">
            <v>LOTE 4</v>
          </cell>
          <cell r="D646" t="str">
            <v>V2</v>
          </cell>
          <cell r="E646" t="str">
            <v/>
          </cell>
          <cell r="F646" t="str">
            <v>C080400</v>
          </cell>
          <cell r="G646">
            <v>15</v>
          </cell>
          <cell r="H646">
            <v>0</v>
          </cell>
          <cell r="I646">
            <v>0</v>
          </cell>
          <cell r="J646" t="str">
            <v/>
          </cell>
          <cell r="K646" t="str">
            <v>UN</v>
          </cell>
          <cell r="L646" t="str">
            <v/>
          </cell>
          <cell r="M646" t="str">
            <v>1</v>
          </cell>
          <cell r="N646">
            <v>1</v>
          </cell>
          <cell r="O646">
            <v>4</v>
          </cell>
          <cell r="P646">
            <v>4</v>
          </cell>
        </row>
        <row r="647">
          <cell r="A647">
            <v>79066</v>
          </cell>
          <cell r="B647" t="str">
            <v>ABRAZADERA MS-3057-10A + MANG. AN3420-10</v>
          </cell>
          <cell r="C647" t="str">
            <v>LOTE 4</v>
          </cell>
          <cell r="D647" t="str">
            <v>V2</v>
          </cell>
          <cell r="E647" t="str">
            <v/>
          </cell>
          <cell r="F647" t="str">
            <v>C080400</v>
          </cell>
          <cell r="G647">
            <v>16</v>
          </cell>
          <cell r="H647">
            <v>0</v>
          </cell>
          <cell r="I647">
            <v>0</v>
          </cell>
          <cell r="J647" t="str">
            <v/>
          </cell>
          <cell r="K647" t="str">
            <v>UN</v>
          </cell>
          <cell r="L647" t="str">
            <v/>
          </cell>
          <cell r="M647" t="str">
            <v>1</v>
          </cell>
          <cell r="N647">
            <v>1</v>
          </cell>
          <cell r="O647">
            <v>4</v>
          </cell>
          <cell r="P647">
            <v>4</v>
          </cell>
        </row>
        <row r="648">
          <cell r="A648">
            <v>79067</v>
          </cell>
          <cell r="B648" t="str">
            <v>ABRAZADERA MS-3057-12A + MANG. AN3420-12</v>
          </cell>
          <cell r="C648" t="str">
            <v>LOTE 4</v>
          </cell>
          <cell r="D648" t="str">
            <v>V2</v>
          </cell>
          <cell r="E648" t="str">
            <v/>
          </cell>
          <cell r="F648" t="str">
            <v>C080400</v>
          </cell>
          <cell r="G648">
            <v>17</v>
          </cell>
          <cell r="H648">
            <v>0</v>
          </cell>
          <cell r="I648">
            <v>0</v>
          </cell>
          <cell r="J648" t="str">
            <v/>
          </cell>
          <cell r="K648" t="str">
            <v>UN</v>
          </cell>
          <cell r="L648" t="str">
            <v/>
          </cell>
          <cell r="M648" t="str">
            <v>1</v>
          </cell>
          <cell r="N648">
            <v>1</v>
          </cell>
          <cell r="O648">
            <v>4</v>
          </cell>
          <cell r="P648">
            <v>4</v>
          </cell>
        </row>
        <row r="649">
          <cell r="A649">
            <v>79068</v>
          </cell>
          <cell r="B649" t="str">
            <v>ABRAZADERA MS-3057-16A + MANG. AN3420-16</v>
          </cell>
          <cell r="C649" t="str">
            <v>LOTE 4</v>
          </cell>
          <cell r="D649" t="str">
            <v>V2</v>
          </cell>
          <cell r="E649" t="str">
            <v/>
          </cell>
          <cell r="F649" t="str">
            <v>C080400</v>
          </cell>
          <cell r="G649">
            <v>16</v>
          </cell>
          <cell r="H649">
            <v>0</v>
          </cell>
          <cell r="I649">
            <v>0</v>
          </cell>
          <cell r="J649" t="str">
            <v/>
          </cell>
          <cell r="K649" t="str">
            <v>UN</v>
          </cell>
          <cell r="L649" t="str">
            <v/>
          </cell>
          <cell r="M649" t="str">
            <v>1</v>
          </cell>
          <cell r="N649">
            <v>1</v>
          </cell>
          <cell r="O649">
            <v>4</v>
          </cell>
          <cell r="P649">
            <v>4</v>
          </cell>
        </row>
        <row r="650">
          <cell r="A650">
            <v>79069</v>
          </cell>
          <cell r="B650" t="str">
            <v>ABRAZADERA MS-3057-24A + MANG. AN3420-24</v>
          </cell>
          <cell r="C650" t="str">
            <v>LOTE 4</v>
          </cell>
          <cell r="D650" t="str">
            <v>V2</v>
          </cell>
          <cell r="E650" t="str">
            <v/>
          </cell>
          <cell r="F650" t="str">
            <v>C080400</v>
          </cell>
          <cell r="G650">
            <v>16</v>
          </cell>
          <cell r="H650">
            <v>0</v>
          </cell>
          <cell r="I650">
            <v>0</v>
          </cell>
          <cell r="J650" t="str">
            <v/>
          </cell>
          <cell r="K650" t="str">
            <v>UN</v>
          </cell>
          <cell r="L650" t="str">
            <v/>
          </cell>
          <cell r="M650" t="str">
            <v>1</v>
          </cell>
          <cell r="N650">
            <v>1</v>
          </cell>
          <cell r="O650">
            <v>4</v>
          </cell>
          <cell r="P650">
            <v>4</v>
          </cell>
        </row>
        <row r="651">
          <cell r="A651">
            <v>79070</v>
          </cell>
          <cell r="B651" t="str">
            <v>ABRAZADERA MS-3057-8C</v>
          </cell>
          <cell r="C651" t="str">
            <v>LOTE 4</v>
          </cell>
          <cell r="D651" t="str">
            <v>V2</v>
          </cell>
          <cell r="E651" t="str">
            <v/>
          </cell>
          <cell r="F651" t="str">
            <v>C080400</v>
          </cell>
          <cell r="G651">
            <v>104</v>
          </cell>
          <cell r="H651">
            <v>0</v>
          </cell>
          <cell r="I651">
            <v>0</v>
          </cell>
          <cell r="J651" t="str">
            <v/>
          </cell>
          <cell r="K651" t="str">
            <v>UN</v>
          </cell>
          <cell r="L651" t="str">
            <v/>
          </cell>
          <cell r="M651" t="str">
            <v>1</v>
          </cell>
          <cell r="N651">
            <v>1</v>
          </cell>
          <cell r="O651">
            <v>4</v>
          </cell>
          <cell r="P651">
            <v>4</v>
          </cell>
        </row>
        <row r="652">
          <cell r="A652">
            <v>79072</v>
          </cell>
          <cell r="B652" t="str">
            <v>ABRAZADERA MS-3057-12C</v>
          </cell>
          <cell r="C652" t="str">
            <v>LOTE 4</v>
          </cell>
          <cell r="D652" t="str">
            <v>V2</v>
          </cell>
          <cell r="E652" t="str">
            <v/>
          </cell>
          <cell r="F652" t="str">
            <v>C080400</v>
          </cell>
          <cell r="G652">
            <v>14</v>
          </cell>
          <cell r="H652">
            <v>0</v>
          </cell>
          <cell r="I652">
            <v>0</v>
          </cell>
          <cell r="J652" t="str">
            <v/>
          </cell>
          <cell r="K652" t="str">
            <v>UN</v>
          </cell>
          <cell r="L652" t="str">
            <v/>
          </cell>
          <cell r="M652" t="str">
            <v>1</v>
          </cell>
          <cell r="N652">
            <v>1</v>
          </cell>
          <cell r="O652">
            <v>4</v>
          </cell>
          <cell r="P652">
            <v>4</v>
          </cell>
        </row>
        <row r="653">
          <cell r="A653">
            <v>79073</v>
          </cell>
          <cell r="B653" t="str">
            <v>ABRAZADERA MS-3057-24C</v>
          </cell>
          <cell r="C653" t="str">
            <v>LOTE 4</v>
          </cell>
          <cell r="D653" t="str">
            <v>V1</v>
          </cell>
          <cell r="E653" t="str">
            <v/>
          </cell>
          <cell r="F653" t="str">
            <v>C080400</v>
          </cell>
          <cell r="G653">
            <v>50</v>
          </cell>
          <cell r="H653">
            <v>0</v>
          </cell>
          <cell r="I653">
            <v>0</v>
          </cell>
          <cell r="J653" t="str">
            <v/>
          </cell>
          <cell r="K653" t="str">
            <v>UN</v>
          </cell>
          <cell r="L653" t="str">
            <v/>
          </cell>
          <cell r="M653" t="str">
            <v>1</v>
          </cell>
          <cell r="N653">
            <v>1</v>
          </cell>
          <cell r="O653">
            <v>4</v>
          </cell>
          <cell r="P653">
            <v>4</v>
          </cell>
        </row>
        <row r="654">
          <cell r="A654">
            <v>79074</v>
          </cell>
          <cell r="B654" t="str">
            <v>TAPA CIR-36 TF</v>
          </cell>
          <cell r="C654" t="str">
            <v>LOTE 4</v>
          </cell>
          <cell r="D654" t="str">
            <v>V2</v>
          </cell>
          <cell r="E654" t="str">
            <v/>
          </cell>
          <cell r="F654" t="str">
            <v>C080400</v>
          </cell>
          <cell r="G654">
            <v>5</v>
          </cell>
          <cell r="H654">
            <v>0</v>
          </cell>
          <cell r="I654">
            <v>0</v>
          </cell>
          <cell r="J654" t="str">
            <v/>
          </cell>
          <cell r="K654" t="str">
            <v>UN</v>
          </cell>
          <cell r="L654" t="str">
            <v/>
          </cell>
          <cell r="M654" t="str">
            <v>1</v>
          </cell>
          <cell r="N654">
            <v>1</v>
          </cell>
          <cell r="O654">
            <v>4</v>
          </cell>
          <cell r="P654">
            <v>4</v>
          </cell>
        </row>
        <row r="655">
          <cell r="A655">
            <v>79079</v>
          </cell>
          <cell r="B655" t="str">
            <v>CONTACTO MS-16P- CORTO</v>
          </cell>
          <cell r="C655" t="str">
            <v>LOTE 4</v>
          </cell>
          <cell r="D655" t="str">
            <v>V2</v>
          </cell>
          <cell r="E655" t="str">
            <v/>
          </cell>
          <cell r="F655" t="str">
            <v>C080400</v>
          </cell>
          <cell r="G655">
            <v>174</v>
          </cell>
          <cell r="H655">
            <v>0</v>
          </cell>
          <cell r="I655">
            <v>0</v>
          </cell>
          <cell r="J655" t="str">
            <v/>
          </cell>
          <cell r="K655" t="str">
            <v>UN</v>
          </cell>
          <cell r="L655" t="str">
            <v>PAQ</v>
          </cell>
          <cell r="M655">
            <v>10</v>
          </cell>
          <cell r="N655">
            <v>1</v>
          </cell>
          <cell r="O655">
            <v>4</v>
          </cell>
          <cell r="P655">
            <v>1</v>
          </cell>
        </row>
        <row r="656">
          <cell r="A656">
            <v>79080</v>
          </cell>
          <cell r="B656" t="str">
            <v>CONTACTO MS-16S- CORTO</v>
          </cell>
          <cell r="C656" t="str">
            <v>LOTE 4</v>
          </cell>
          <cell r="D656" t="str">
            <v>V2</v>
          </cell>
          <cell r="E656" t="str">
            <v/>
          </cell>
          <cell r="F656" t="str">
            <v>C080400</v>
          </cell>
          <cell r="G656">
            <v>190</v>
          </cell>
          <cell r="H656">
            <v>0</v>
          </cell>
          <cell r="I656">
            <v>0</v>
          </cell>
          <cell r="J656" t="str">
            <v/>
          </cell>
          <cell r="K656" t="str">
            <v>UN</v>
          </cell>
          <cell r="L656" t="str">
            <v>PAQ</v>
          </cell>
          <cell r="M656">
            <v>25</v>
          </cell>
          <cell r="N656">
            <v>1</v>
          </cell>
          <cell r="O656">
            <v>4</v>
          </cell>
          <cell r="P656">
            <v>1</v>
          </cell>
        </row>
        <row r="657">
          <cell r="A657">
            <v>79092</v>
          </cell>
          <cell r="B657" t="str">
            <v>MANGUITO ABRAZADERA VEAM AN 3420-8 A</v>
          </cell>
          <cell r="C657" t="str">
            <v>LOTE 4</v>
          </cell>
          <cell r="D657" t="str">
            <v>V2</v>
          </cell>
          <cell r="E657" t="str">
            <v/>
          </cell>
          <cell r="F657" t="str">
            <v>C080400</v>
          </cell>
          <cell r="G657">
            <v>170</v>
          </cell>
          <cell r="H657">
            <v>0</v>
          </cell>
          <cell r="I657">
            <v>0</v>
          </cell>
          <cell r="J657" t="str">
            <v/>
          </cell>
          <cell r="K657" t="str">
            <v>UN</v>
          </cell>
          <cell r="L657" t="str">
            <v>PAQ</v>
          </cell>
          <cell r="M657">
            <v>5</v>
          </cell>
          <cell r="N657">
            <v>1</v>
          </cell>
          <cell r="O657">
            <v>4</v>
          </cell>
          <cell r="P657">
            <v>1</v>
          </cell>
        </row>
        <row r="658">
          <cell r="A658">
            <v>79094</v>
          </cell>
          <cell r="B658" t="str">
            <v>MANGUITO ABRAZADERA VEAM AN 3420-12 A</v>
          </cell>
          <cell r="C658" t="str">
            <v>LOTE 4</v>
          </cell>
          <cell r="D658" t="str">
            <v>V2</v>
          </cell>
          <cell r="E658" t="str">
            <v/>
          </cell>
          <cell r="F658" t="str">
            <v>C080400</v>
          </cell>
          <cell r="G658">
            <v>24</v>
          </cell>
          <cell r="H658">
            <v>0</v>
          </cell>
          <cell r="I658">
            <v>0</v>
          </cell>
          <cell r="J658" t="str">
            <v/>
          </cell>
          <cell r="K658" t="str">
            <v>UN</v>
          </cell>
          <cell r="L658" t="str">
            <v>PAQ</v>
          </cell>
          <cell r="M658">
            <v>5</v>
          </cell>
          <cell r="N658">
            <v>1</v>
          </cell>
          <cell r="O658">
            <v>4</v>
          </cell>
          <cell r="P658">
            <v>1</v>
          </cell>
        </row>
        <row r="659">
          <cell r="A659">
            <v>79095</v>
          </cell>
          <cell r="B659" t="str">
            <v>MANGUITO ABRAZADERA VEAM AN 3420-24 A</v>
          </cell>
          <cell r="C659" t="str">
            <v>LOTE 4</v>
          </cell>
          <cell r="D659" t="str">
            <v>V1</v>
          </cell>
          <cell r="E659" t="str">
            <v/>
          </cell>
          <cell r="F659" t="str">
            <v>C080400</v>
          </cell>
          <cell r="G659">
            <v>45</v>
          </cell>
          <cell r="H659">
            <v>0</v>
          </cell>
          <cell r="I659">
            <v>0</v>
          </cell>
          <cell r="J659" t="str">
            <v/>
          </cell>
          <cell r="K659" t="str">
            <v>UN</v>
          </cell>
          <cell r="L659" t="str">
            <v>PAQ</v>
          </cell>
          <cell r="M659">
            <v>5</v>
          </cell>
          <cell r="N659">
            <v>1</v>
          </cell>
          <cell r="O659">
            <v>4</v>
          </cell>
          <cell r="P659">
            <v>1</v>
          </cell>
        </row>
        <row r="660">
          <cell r="A660">
            <v>79096</v>
          </cell>
          <cell r="B660" t="str">
            <v>OBTURADOR CONTAC.MS 16 VEAM 10-101033-12</v>
          </cell>
          <cell r="C660" t="str">
            <v>LOTE 4</v>
          </cell>
          <cell r="D660" t="str">
            <v>V2</v>
          </cell>
          <cell r="E660" t="str">
            <v/>
          </cell>
          <cell r="F660" t="str">
            <v>C080400</v>
          </cell>
          <cell r="G660">
            <v>261</v>
          </cell>
          <cell r="H660">
            <v>0</v>
          </cell>
          <cell r="I660">
            <v>120</v>
          </cell>
          <cell r="J660" t="str">
            <v/>
          </cell>
          <cell r="K660" t="str">
            <v>UN</v>
          </cell>
          <cell r="L660" t="str">
            <v>PAQ</v>
          </cell>
          <cell r="M660">
            <v>50</v>
          </cell>
          <cell r="N660">
            <v>120</v>
          </cell>
          <cell r="O660">
            <v>480</v>
          </cell>
          <cell r="P660">
            <v>10</v>
          </cell>
        </row>
        <row r="661">
          <cell r="A661">
            <v>79718</v>
          </cell>
          <cell r="B661" t="str">
            <v>CONECTOR AEREO A LA PLACA BASE DEL VATC</v>
          </cell>
          <cell r="C661" t="str">
            <v>LOTE 4</v>
          </cell>
          <cell r="D661" t="str">
            <v>V2</v>
          </cell>
          <cell r="E661" t="str">
            <v/>
          </cell>
          <cell r="F661" t="str">
            <v>C080400</v>
          </cell>
          <cell r="G661">
            <v>9</v>
          </cell>
          <cell r="H661">
            <v>0</v>
          </cell>
          <cell r="I661">
            <v>0</v>
          </cell>
          <cell r="J661" t="str">
            <v/>
          </cell>
          <cell r="K661" t="str">
            <v>UN</v>
          </cell>
          <cell r="L661" t="str">
            <v/>
          </cell>
          <cell r="M661" t="str">
            <v>1</v>
          </cell>
          <cell r="N661">
            <v>1</v>
          </cell>
          <cell r="O661">
            <v>4</v>
          </cell>
          <cell r="P661">
            <v>4</v>
          </cell>
        </row>
        <row r="662">
          <cell r="A662">
            <v>79729</v>
          </cell>
          <cell r="B662" t="str">
            <v>CONECTOR SERIE HARAX M12 HEMBRA-AEREO</v>
          </cell>
          <cell r="C662" t="str">
            <v>LOTE 4</v>
          </cell>
          <cell r="D662" t="str">
            <v>V2</v>
          </cell>
          <cell r="E662" t="str">
            <v/>
          </cell>
          <cell r="F662" t="str">
            <v>C080400</v>
          </cell>
          <cell r="G662">
            <v>8</v>
          </cell>
          <cell r="H662">
            <v>4</v>
          </cell>
          <cell r="I662">
            <v>4</v>
          </cell>
          <cell r="J662">
            <v>24</v>
          </cell>
          <cell r="K662" t="str">
            <v>UN</v>
          </cell>
          <cell r="L662" t="str">
            <v/>
          </cell>
          <cell r="M662" t="str">
            <v>1</v>
          </cell>
          <cell r="N662">
            <v>4</v>
          </cell>
          <cell r="O662">
            <v>16</v>
          </cell>
          <cell r="P662">
            <v>16</v>
          </cell>
        </row>
        <row r="663">
          <cell r="A663">
            <v>79730</v>
          </cell>
          <cell r="B663" t="str">
            <v>CONECTOR SERIE HARAX M12 MACHO-AEREO</v>
          </cell>
          <cell r="C663" t="str">
            <v>LOTE 4</v>
          </cell>
          <cell r="D663" t="str">
            <v>V2</v>
          </cell>
          <cell r="E663" t="str">
            <v/>
          </cell>
          <cell r="F663" t="str">
            <v>C080400</v>
          </cell>
          <cell r="G663">
            <v>15</v>
          </cell>
          <cell r="H663">
            <v>4</v>
          </cell>
          <cell r="I663">
            <v>11</v>
          </cell>
          <cell r="J663">
            <v>45</v>
          </cell>
          <cell r="K663" t="str">
            <v>UN</v>
          </cell>
          <cell r="L663" t="str">
            <v/>
          </cell>
          <cell r="M663" t="str">
            <v>1</v>
          </cell>
          <cell r="N663">
            <v>11</v>
          </cell>
          <cell r="O663">
            <v>44</v>
          </cell>
          <cell r="P663">
            <v>44</v>
          </cell>
        </row>
        <row r="664">
          <cell r="A664">
            <v>79732</v>
          </cell>
          <cell r="B664" t="str">
            <v>CONECTOR SGM5MSCE0000</v>
          </cell>
          <cell r="C664" t="str">
            <v>LOTE 4</v>
          </cell>
          <cell r="D664" t="str">
            <v>V2</v>
          </cell>
          <cell r="E664" t="str">
            <v/>
          </cell>
          <cell r="F664" t="str">
            <v>C080400</v>
          </cell>
          <cell r="G664">
            <v>23</v>
          </cell>
          <cell r="H664">
            <v>0</v>
          </cell>
          <cell r="I664">
            <v>0</v>
          </cell>
          <cell r="J664" t="str">
            <v/>
          </cell>
          <cell r="K664" t="str">
            <v>UN</v>
          </cell>
          <cell r="L664" t="str">
            <v/>
          </cell>
          <cell r="M664" t="str">
            <v>1</v>
          </cell>
          <cell r="N664">
            <v>1</v>
          </cell>
          <cell r="O664">
            <v>4</v>
          </cell>
          <cell r="P664">
            <v>4</v>
          </cell>
        </row>
        <row r="665">
          <cell r="A665">
            <v>79822</v>
          </cell>
          <cell r="B665" t="str">
            <v>5000 BASE HAN 24HPR PARA M1-M2 Y M5-M6</v>
          </cell>
          <cell r="C665" t="str">
            <v>LOTE 4</v>
          </cell>
          <cell r="D665" t="str">
            <v>V2</v>
          </cell>
          <cell r="E665" t="str">
            <v/>
          </cell>
          <cell r="F665" t="str">
            <v>C080400</v>
          </cell>
          <cell r="G665">
            <v>1</v>
          </cell>
          <cell r="H665">
            <v>0</v>
          </cell>
          <cell r="I665">
            <v>0</v>
          </cell>
          <cell r="J665" t="str">
            <v/>
          </cell>
          <cell r="K665" t="str">
            <v>UN</v>
          </cell>
          <cell r="L665" t="str">
            <v/>
          </cell>
          <cell r="M665" t="str">
            <v>1</v>
          </cell>
          <cell r="N665">
            <v>1</v>
          </cell>
          <cell r="O665">
            <v>4</v>
          </cell>
          <cell r="P665">
            <v>4</v>
          </cell>
        </row>
        <row r="666">
          <cell r="A666">
            <v>79823</v>
          </cell>
          <cell r="B666" t="str">
            <v>BASE HAN 48 HPR PARA M3-M4</v>
          </cell>
          <cell r="C666" t="str">
            <v>LOTE 4</v>
          </cell>
          <cell r="D666" t="str">
            <v>V2</v>
          </cell>
          <cell r="E666" t="str">
            <v/>
          </cell>
          <cell r="F666" t="str">
            <v>C080400</v>
          </cell>
          <cell r="G666">
            <v>1</v>
          </cell>
          <cell r="H666">
            <v>0</v>
          </cell>
          <cell r="I666">
            <v>0</v>
          </cell>
          <cell r="J666" t="str">
            <v/>
          </cell>
          <cell r="K666" t="str">
            <v>UN</v>
          </cell>
          <cell r="L666" t="str">
            <v/>
          </cell>
          <cell r="M666" t="str">
            <v>1</v>
          </cell>
          <cell r="N666">
            <v>1</v>
          </cell>
          <cell r="O666">
            <v>4</v>
          </cell>
          <cell r="P666">
            <v>4</v>
          </cell>
        </row>
        <row r="667">
          <cell r="A667">
            <v>85975</v>
          </cell>
          <cell r="B667" t="str">
            <v>CONECT.PANEL 11 VIAS COMP.MACHO,783403.7</v>
          </cell>
          <cell r="C667" t="str">
            <v>LOTE 4</v>
          </cell>
          <cell r="D667" t="str">
            <v>V2</v>
          </cell>
          <cell r="E667" t="str">
            <v/>
          </cell>
          <cell r="F667" t="str">
            <v>C080400</v>
          </cell>
          <cell r="G667">
            <v>7</v>
          </cell>
          <cell r="H667">
            <v>0</v>
          </cell>
          <cell r="I667">
            <v>5</v>
          </cell>
          <cell r="J667" t="str">
            <v/>
          </cell>
          <cell r="K667" t="str">
            <v>UN</v>
          </cell>
          <cell r="L667" t="str">
            <v>PAQ</v>
          </cell>
          <cell r="M667">
            <v>5</v>
          </cell>
          <cell r="N667">
            <v>5</v>
          </cell>
          <cell r="O667">
            <v>20</v>
          </cell>
          <cell r="P667">
            <v>4</v>
          </cell>
        </row>
        <row r="668">
          <cell r="A668">
            <v>85976</v>
          </cell>
          <cell r="B668" t="str">
            <v>CONECT.PANEL 11 VIAS COMP.HEMB. 783404.6</v>
          </cell>
          <cell r="C668" t="str">
            <v>LOTE 4</v>
          </cell>
          <cell r="D668" t="str">
            <v>V2</v>
          </cell>
          <cell r="E668" t="str">
            <v/>
          </cell>
          <cell r="F668" t="str">
            <v>C080400</v>
          </cell>
          <cell r="G668">
            <v>8</v>
          </cell>
          <cell r="H668">
            <v>0</v>
          </cell>
          <cell r="I668">
            <v>0</v>
          </cell>
          <cell r="J668" t="str">
            <v/>
          </cell>
          <cell r="K668" t="str">
            <v>UN</v>
          </cell>
          <cell r="L668" t="str">
            <v/>
          </cell>
          <cell r="M668" t="str">
            <v>1</v>
          </cell>
          <cell r="N668">
            <v>1</v>
          </cell>
          <cell r="O668">
            <v>4</v>
          </cell>
          <cell r="P668">
            <v>4</v>
          </cell>
        </row>
        <row r="669">
          <cell r="A669">
            <v>86826</v>
          </cell>
          <cell r="B669" t="str">
            <v>PLACA INDICACION WIELAND  NR.04.242.0850</v>
          </cell>
          <cell r="C669" t="str">
            <v>LOTE 4</v>
          </cell>
          <cell r="D669" t="str">
            <v>V2</v>
          </cell>
          <cell r="E669" t="str">
            <v/>
          </cell>
          <cell r="F669" t="str">
            <v>C080400</v>
          </cell>
          <cell r="G669">
            <v>85</v>
          </cell>
          <cell r="H669">
            <v>0</v>
          </cell>
          <cell r="I669">
            <v>0</v>
          </cell>
          <cell r="J669" t="str">
            <v/>
          </cell>
          <cell r="K669" t="str">
            <v>UN</v>
          </cell>
          <cell r="L669" t="str">
            <v>PAQ</v>
          </cell>
          <cell r="M669">
            <v>5</v>
          </cell>
          <cell r="N669">
            <v>1</v>
          </cell>
          <cell r="O669">
            <v>4</v>
          </cell>
          <cell r="P669">
            <v>1</v>
          </cell>
        </row>
        <row r="670">
          <cell r="A670">
            <v>86827</v>
          </cell>
          <cell r="B670" t="str">
            <v>HEMBRA CONTACTO WIELAND NR.02.123.7021.0</v>
          </cell>
          <cell r="C670" t="str">
            <v>LOTE 4</v>
          </cell>
          <cell r="D670" t="str">
            <v>V2</v>
          </cell>
          <cell r="E670" t="str">
            <v/>
          </cell>
          <cell r="F670" t="str">
            <v>C080400</v>
          </cell>
          <cell r="G670">
            <v>180</v>
          </cell>
          <cell r="H670">
            <v>0</v>
          </cell>
          <cell r="I670">
            <v>0</v>
          </cell>
          <cell r="J670" t="str">
            <v/>
          </cell>
          <cell r="K670" t="str">
            <v>UN</v>
          </cell>
          <cell r="L670" t="str">
            <v>PAQ</v>
          </cell>
          <cell r="M670">
            <v>10</v>
          </cell>
          <cell r="N670">
            <v>1</v>
          </cell>
          <cell r="O670">
            <v>4</v>
          </cell>
          <cell r="P670">
            <v>1</v>
          </cell>
        </row>
        <row r="671">
          <cell r="A671">
            <v>86828</v>
          </cell>
          <cell r="B671" t="str">
            <v>CARCASA MOVIL WIELAND   NR.70.355.2428.1</v>
          </cell>
          <cell r="C671" t="str">
            <v>LOTE 4</v>
          </cell>
          <cell r="D671" t="str">
            <v>V2</v>
          </cell>
          <cell r="E671" t="str">
            <v/>
          </cell>
          <cell r="F671" t="str">
            <v>C080400</v>
          </cell>
          <cell r="G671">
            <v>16</v>
          </cell>
          <cell r="H671">
            <v>0</v>
          </cell>
          <cell r="I671">
            <v>0</v>
          </cell>
          <cell r="J671" t="str">
            <v/>
          </cell>
          <cell r="K671" t="str">
            <v>UN</v>
          </cell>
          <cell r="L671" t="str">
            <v/>
          </cell>
          <cell r="M671" t="str">
            <v>1</v>
          </cell>
          <cell r="N671">
            <v>1</v>
          </cell>
          <cell r="O671">
            <v>4</v>
          </cell>
          <cell r="P671">
            <v>4</v>
          </cell>
        </row>
        <row r="672">
          <cell r="A672">
            <v>86830</v>
          </cell>
          <cell r="B672" t="str">
            <v>CARCASA CONECTOR H.WIELAND NR70.700.2440</v>
          </cell>
          <cell r="C672" t="str">
            <v>LOTE 4</v>
          </cell>
          <cell r="D672" t="str">
            <v>V2</v>
          </cell>
          <cell r="E672" t="str">
            <v/>
          </cell>
          <cell r="F672" t="str">
            <v>C080400</v>
          </cell>
          <cell r="G672">
            <v>1</v>
          </cell>
          <cell r="H672">
            <v>1</v>
          </cell>
          <cell r="I672">
            <v>2</v>
          </cell>
          <cell r="J672">
            <v>12</v>
          </cell>
          <cell r="K672" t="str">
            <v>UN</v>
          </cell>
          <cell r="L672" t="str">
            <v/>
          </cell>
          <cell r="M672" t="str">
            <v>1</v>
          </cell>
          <cell r="N672">
            <v>2</v>
          </cell>
          <cell r="O672">
            <v>8</v>
          </cell>
          <cell r="P672">
            <v>8</v>
          </cell>
        </row>
        <row r="673">
          <cell r="A673">
            <v>86831</v>
          </cell>
          <cell r="B673" t="str">
            <v>ACOPL.CONECT.24P.WIELAND NR70.110.2453-3</v>
          </cell>
          <cell r="C673" t="str">
            <v>LOTE 4</v>
          </cell>
          <cell r="D673" t="str">
            <v>V1</v>
          </cell>
          <cell r="E673" t="str">
            <v/>
          </cell>
          <cell r="F673" t="str">
            <v>C080400</v>
          </cell>
          <cell r="G673">
            <v>43</v>
          </cell>
          <cell r="H673">
            <v>28</v>
          </cell>
          <cell r="I673">
            <v>49</v>
          </cell>
          <cell r="J673">
            <v>18.428571428571431</v>
          </cell>
          <cell r="K673" t="str">
            <v>UN</v>
          </cell>
          <cell r="L673" t="str">
            <v/>
          </cell>
          <cell r="M673" t="str">
            <v>1</v>
          </cell>
          <cell r="N673">
            <v>49</v>
          </cell>
          <cell r="O673">
            <v>196</v>
          </cell>
          <cell r="P673">
            <v>196</v>
          </cell>
        </row>
        <row r="674">
          <cell r="A674">
            <v>87028</v>
          </cell>
          <cell r="B674" t="str">
            <v>CONECTOR FRONTAL (SIN CABLES)</v>
          </cell>
          <cell r="C674" t="str">
            <v>LOTE 4</v>
          </cell>
          <cell r="D674" t="str">
            <v>V1</v>
          </cell>
          <cell r="E674" t="str">
            <v/>
          </cell>
          <cell r="F674" t="str">
            <v>C080400</v>
          </cell>
          <cell r="G674">
            <v>19</v>
          </cell>
          <cell r="H674">
            <v>13</v>
          </cell>
          <cell r="I674">
            <v>23</v>
          </cell>
          <cell r="J674">
            <v>17.538461538461537</v>
          </cell>
          <cell r="K674" t="str">
            <v>UN</v>
          </cell>
          <cell r="L674" t="str">
            <v/>
          </cell>
          <cell r="M674" t="str">
            <v>1</v>
          </cell>
          <cell r="N674">
            <v>23</v>
          </cell>
          <cell r="O674">
            <v>92</v>
          </cell>
          <cell r="P674">
            <v>92</v>
          </cell>
        </row>
        <row r="675">
          <cell r="A675">
            <v>87036</v>
          </cell>
          <cell r="B675" t="str">
            <v>CONECTOR POTENC.48 POLOS (S 25772-A1-A1)</v>
          </cell>
          <cell r="C675" t="str">
            <v>LOTE 4</v>
          </cell>
          <cell r="D675" t="str">
            <v>V2</v>
          </cell>
          <cell r="E675" t="str">
            <v/>
          </cell>
          <cell r="F675" t="str">
            <v>C080400</v>
          </cell>
          <cell r="G675">
            <v>6</v>
          </cell>
          <cell r="H675">
            <v>0</v>
          </cell>
          <cell r="I675">
            <v>0</v>
          </cell>
          <cell r="J675" t="str">
            <v/>
          </cell>
          <cell r="K675" t="str">
            <v>UN</v>
          </cell>
          <cell r="L675" t="str">
            <v/>
          </cell>
          <cell r="M675" t="str">
            <v>1</v>
          </cell>
          <cell r="N675">
            <v>1</v>
          </cell>
          <cell r="O675">
            <v>4</v>
          </cell>
          <cell r="P675">
            <v>4</v>
          </cell>
        </row>
        <row r="676">
          <cell r="A676">
            <v>87037</v>
          </cell>
          <cell r="B676" t="str">
            <v>CONECTOR POTENC.12 POLOS A85-X (V25132)</v>
          </cell>
          <cell r="C676" t="str">
            <v>LOTE 4</v>
          </cell>
          <cell r="D676" t="str">
            <v>V1</v>
          </cell>
          <cell r="E676" t="str">
            <v/>
          </cell>
          <cell r="F676" t="str">
            <v>C080400</v>
          </cell>
          <cell r="G676">
            <v>5</v>
          </cell>
          <cell r="H676">
            <v>0</v>
          </cell>
          <cell r="I676">
            <v>1</v>
          </cell>
          <cell r="J676" t="str">
            <v/>
          </cell>
          <cell r="K676" t="str">
            <v>UN</v>
          </cell>
          <cell r="L676" t="str">
            <v/>
          </cell>
          <cell r="M676" t="str">
            <v>1</v>
          </cell>
          <cell r="N676">
            <v>1</v>
          </cell>
          <cell r="O676">
            <v>4</v>
          </cell>
          <cell r="P676">
            <v>4</v>
          </cell>
        </row>
        <row r="677">
          <cell r="A677">
            <v>87270</v>
          </cell>
          <cell r="B677" t="str">
            <v>PIN MACHO HARTING 09150006102</v>
          </cell>
          <cell r="C677" t="str">
            <v>LOTE 4</v>
          </cell>
          <cell r="D677" t="str">
            <v>V2</v>
          </cell>
          <cell r="E677" t="str">
            <v/>
          </cell>
          <cell r="F677" t="str">
            <v>C080400</v>
          </cell>
          <cell r="G677">
            <v>180</v>
          </cell>
          <cell r="H677">
            <v>110</v>
          </cell>
          <cell r="I677">
            <v>120</v>
          </cell>
          <cell r="J677">
            <v>19.636363636363637</v>
          </cell>
          <cell r="K677" t="str">
            <v>UN</v>
          </cell>
          <cell r="L677" t="str">
            <v>PAQ</v>
          </cell>
          <cell r="M677">
            <v>25</v>
          </cell>
          <cell r="N677">
            <v>120</v>
          </cell>
          <cell r="O677">
            <v>480</v>
          </cell>
          <cell r="P677">
            <v>20</v>
          </cell>
        </row>
        <row r="678">
          <cell r="A678">
            <v>87271</v>
          </cell>
          <cell r="B678" t="str">
            <v>PIN HEMBRA HARTING 09150006202</v>
          </cell>
          <cell r="C678" t="str">
            <v>LOTE 4</v>
          </cell>
          <cell r="D678" t="str">
            <v>V1</v>
          </cell>
          <cell r="E678" t="str">
            <v/>
          </cell>
          <cell r="F678" t="str">
            <v>C080400</v>
          </cell>
          <cell r="G678">
            <v>100</v>
          </cell>
          <cell r="H678">
            <v>44</v>
          </cell>
          <cell r="I678">
            <v>44</v>
          </cell>
          <cell r="J678">
            <v>27.272727272727273</v>
          </cell>
          <cell r="K678" t="str">
            <v>UN</v>
          </cell>
          <cell r="L678" t="str">
            <v>PAQ</v>
          </cell>
          <cell r="M678">
            <v>10</v>
          </cell>
          <cell r="N678">
            <v>44</v>
          </cell>
          <cell r="O678">
            <v>176</v>
          </cell>
          <cell r="P678">
            <v>18</v>
          </cell>
        </row>
        <row r="679">
          <cell r="A679">
            <v>87303</v>
          </cell>
          <cell r="B679" t="str">
            <v>CONECTOR SUBD 9 MACHO</v>
          </cell>
          <cell r="C679" t="str">
            <v>LOTE 4</v>
          </cell>
          <cell r="D679" t="str">
            <v>V1</v>
          </cell>
          <cell r="E679" t="str">
            <v/>
          </cell>
          <cell r="F679" t="str">
            <v>C080400</v>
          </cell>
          <cell r="G679">
            <v>6</v>
          </cell>
          <cell r="H679">
            <v>23</v>
          </cell>
          <cell r="I679">
            <v>27</v>
          </cell>
          <cell r="J679">
            <v>3.1304347826086953</v>
          </cell>
          <cell r="K679" t="str">
            <v>UN</v>
          </cell>
          <cell r="L679" t="str">
            <v/>
          </cell>
          <cell r="M679" t="str">
            <v>1</v>
          </cell>
          <cell r="N679">
            <v>27</v>
          </cell>
          <cell r="O679">
            <v>108</v>
          </cell>
          <cell r="P679">
            <v>108</v>
          </cell>
        </row>
        <row r="680">
          <cell r="A680">
            <v>87304</v>
          </cell>
          <cell r="B680" t="str">
            <v>CONECTOR SUBD 9 HEMBRA</v>
          </cell>
          <cell r="C680" t="str">
            <v>LOTE 4</v>
          </cell>
          <cell r="D680" t="str">
            <v>V1</v>
          </cell>
          <cell r="E680" t="str">
            <v/>
          </cell>
          <cell r="F680" t="str">
            <v>C080400</v>
          </cell>
          <cell r="G680">
            <v>50</v>
          </cell>
          <cell r="H680">
            <v>40</v>
          </cell>
          <cell r="I680">
            <v>40</v>
          </cell>
          <cell r="J680">
            <v>15</v>
          </cell>
          <cell r="K680" t="str">
            <v>UN</v>
          </cell>
          <cell r="L680" t="str">
            <v/>
          </cell>
          <cell r="M680" t="str">
            <v>1</v>
          </cell>
          <cell r="N680">
            <v>40</v>
          </cell>
          <cell r="O680">
            <v>160</v>
          </cell>
          <cell r="P680">
            <v>160</v>
          </cell>
        </row>
        <row r="681">
          <cell r="A681">
            <v>87305</v>
          </cell>
          <cell r="B681" t="str">
            <v>CONECTOR DE ALIMENTACIÓN DEL TOC</v>
          </cell>
          <cell r="C681" t="str">
            <v>LOTE 4</v>
          </cell>
          <cell r="D681" t="str">
            <v>V2</v>
          </cell>
          <cell r="E681" t="str">
            <v/>
          </cell>
          <cell r="F681" t="str">
            <v>C080400</v>
          </cell>
          <cell r="G681">
            <v>4</v>
          </cell>
          <cell r="H681">
            <v>0</v>
          </cell>
          <cell r="I681">
            <v>0</v>
          </cell>
          <cell r="J681" t="str">
            <v/>
          </cell>
          <cell r="K681" t="str">
            <v>UN</v>
          </cell>
          <cell r="L681" t="str">
            <v/>
          </cell>
          <cell r="M681" t="str">
            <v>1</v>
          </cell>
          <cell r="N681">
            <v>1</v>
          </cell>
          <cell r="O681">
            <v>4</v>
          </cell>
          <cell r="P681">
            <v>4</v>
          </cell>
        </row>
        <row r="682">
          <cell r="A682">
            <v>87519</v>
          </cell>
          <cell r="B682" t="str">
            <v>CONECTOR HARTING PANEL RELES (AEREO)</v>
          </cell>
          <cell r="C682" t="str">
            <v>LOTE 4</v>
          </cell>
          <cell r="D682" t="str">
            <v>V2</v>
          </cell>
          <cell r="E682" t="str">
            <v/>
          </cell>
          <cell r="F682" t="str">
            <v>C080400</v>
          </cell>
          <cell r="G682">
            <v>30</v>
          </cell>
          <cell r="H682">
            <v>0</v>
          </cell>
          <cell r="I682">
            <v>0</v>
          </cell>
          <cell r="J682" t="str">
            <v/>
          </cell>
          <cell r="K682" t="str">
            <v>UN</v>
          </cell>
          <cell r="L682" t="str">
            <v/>
          </cell>
          <cell r="M682" t="str">
            <v>1</v>
          </cell>
          <cell r="N682">
            <v>1</v>
          </cell>
          <cell r="O682">
            <v>4</v>
          </cell>
          <cell r="P682">
            <v>4</v>
          </cell>
        </row>
        <row r="683">
          <cell r="A683">
            <v>87520</v>
          </cell>
          <cell r="B683" t="str">
            <v>CONECTOR ANTENA RADIO</v>
          </cell>
          <cell r="C683" t="str">
            <v>LOTE 4</v>
          </cell>
          <cell r="D683" t="str">
            <v>V2</v>
          </cell>
          <cell r="E683" t="str">
            <v/>
          </cell>
          <cell r="F683" t="str">
            <v>C080400</v>
          </cell>
          <cell r="G683">
            <v>21</v>
          </cell>
          <cell r="H683">
            <v>0</v>
          </cell>
          <cell r="I683">
            <v>1</v>
          </cell>
          <cell r="J683" t="str">
            <v/>
          </cell>
          <cell r="K683" t="str">
            <v>UN</v>
          </cell>
          <cell r="L683" t="str">
            <v/>
          </cell>
          <cell r="M683" t="str">
            <v>1</v>
          </cell>
          <cell r="N683">
            <v>1</v>
          </cell>
          <cell r="O683">
            <v>4</v>
          </cell>
          <cell r="P683">
            <v>4</v>
          </cell>
        </row>
        <row r="684">
          <cell r="A684">
            <v>87522</v>
          </cell>
          <cell r="B684" t="str">
            <v>CONECTOR RADIO MDR</v>
          </cell>
          <cell r="C684" t="str">
            <v>LOTE 4</v>
          </cell>
          <cell r="D684" t="str">
            <v>V2</v>
          </cell>
          <cell r="E684" t="str">
            <v/>
          </cell>
          <cell r="F684" t="str">
            <v>C080400</v>
          </cell>
          <cell r="G684">
            <v>12</v>
          </cell>
          <cell r="H684">
            <v>0</v>
          </cell>
          <cell r="I684">
            <v>0</v>
          </cell>
          <cell r="J684" t="str">
            <v/>
          </cell>
          <cell r="K684" t="str">
            <v>UN</v>
          </cell>
          <cell r="L684" t="str">
            <v/>
          </cell>
          <cell r="M684" t="str">
            <v>1</v>
          </cell>
          <cell r="N684">
            <v>1</v>
          </cell>
          <cell r="O684">
            <v>4</v>
          </cell>
          <cell r="P684">
            <v>4</v>
          </cell>
        </row>
        <row r="685">
          <cell r="A685">
            <v>87528</v>
          </cell>
          <cell r="B685" t="str">
            <v>CONECTOR MANGUERA TACO ENTRADA LATERAL</v>
          </cell>
          <cell r="C685" t="str">
            <v>LOTE 4</v>
          </cell>
          <cell r="D685" t="str">
            <v>V1</v>
          </cell>
          <cell r="E685" t="str">
            <v/>
          </cell>
          <cell r="F685" t="str">
            <v>C080400</v>
          </cell>
          <cell r="G685">
            <v>3</v>
          </cell>
          <cell r="H685">
            <v>0</v>
          </cell>
          <cell r="I685">
            <v>1</v>
          </cell>
          <cell r="J685" t="str">
            <v/>
          </cell>
          <cell r="K685" t="str">
            <v>UN</v>
          </cell>
          <cell r="L685" t="str">
            <v/>
          </cell>
          <cell r="M685" t="str">
            <v>1</v>
          </cell>
          <cell r="N685">
            <v>1</v>
          </cell>
          <cell r="O685">
            <v>4</v>
          </cell>
          <cell r="P685">
            <v>4</v>
          </cell>
        </row>
        <row r="686">
          <cell r="A686">
            <v>87529</v>
          </cell>
          <cell r="B686" t="str">
            <v>CONECTOR MANGUERA TACO ENTRADA RECTA</v>
          </cell>
          <cell r="C686" t="str">
            <v>LOTE 4</v>
          </cell>
          <cell r="D686" t="str">
            <v>V2</v>
          </cell>
          <cell r="E686" t="str">
            <v/>
          </cell>
          <cell r="F686" t="str">
            <v>C080400</v>
          </cell>
          <cell r="G686">
            <v>3</v>
          </cell>
          <cell r="H686">
            <v>1</v>
          </cell>
          <cell r="I686">
            <v>1</v>
          </cell>
          <cell r="J686">
            <v>36</v>
          </cell>
          <cell r="K686" t="str">
            <v>UN</v>
          </cell>
          <cell r="L686" t="str">
            <v/>
          </cell>
          <cell r="M686" t="str">
            <v>1</v>
          </cell>
          <cell r="N686">
            <v>1</v>
          </cell>
          <cell r="O686">
            <v>4</v>
          </cell>
          <cell r="P686">
            <v>4</v>
          </cell>
        </row>
        <row r="687">
          <cell r="A687">
            <v>87530</v>
          </cell>
          <cell r="B687" t="str">
            <v>CONECTOR HAN 24 COMPLETO</v>
          </cell>
          <cell r="C687" t="str">
            <v>LOTE 4</v>
          </cell>
          <cell r="D687" t="str">
            <v>V1</v>
          </cell>
          <cell r="E687" t="str">
            <v/>
          </cell>
          <cell r="F687" t="str">
            <v>C080400</v>
          </cell>
          <cell r="G687">
            <v>6</v>
          </cell>
          <cell r="H687">
            <v>0</v>
          </cell>
          <cell r="I687">
            <v>1</v>
          </cell>
          <cell r="J687" t="str">
            <v/>
          </cell>
          <cell r="K687" t="str">
            <v>UN</v>
          </cell>
          <cell r="L687" t="str">
            <v/>
          </cell>
          <cell r="M687" t="str">
            <v>1</v>
          </cell>
          <cell r="N687">
            <v>1</v>
          </cell>
          <cell r="O687">
            <v>4</v>
          </cell>
          <cell r="P687">
            <v>4</v>
          </cell>
        </row>
        <row r="688">
          <cell r="A688">
            <v>87721</v>
          </cell>
          <cell r="B688" t="str">
            <v>CONECTOR FIJO MACHO</v>
          </cell>
          <cell r="C688" t="str">
            <v>LOTE 4</v>
          </cell>
          <cell r="D688" t="str">
            <v>V2</v>
          </cell>
          <cell r="E688" t="str">
            <v/>
          </cell>
          <cell r="F688" t="str">
            <v>C080400</v>
          </cell>
          <cell r="G688">
            <v>16</v>
          </cell>
          <cell r="H688">
            <v>0</v>
          </cell>
          <cell r="I688">
            <v>0</v>
          </cell>
          <cell r="J688" t="str">
            <v/>
          </cell>
          <cell r="K688" t="str">
            <v>UN</v>
          </cell>
          <cell r="L688" t="str">
            <v/>
          </cell>
          <cell r="M688" t="str">
            <v>1</v>
          </cell>
          <cell r="N688">
            <v>1</v>
          </cell>
          <cell r="O688">
            <v>4</v>
          </cell>
          <cell r="P688">
            <v>4</v>
          </cell>
        </row>
        <row r="689">
          <cell r="A689">
            <v>87722</v>
          </cell>
          <cell r="B689" t="str">
            <v>CONECTOR HEMBRA MOVIL</v>
          </cell>
          <cell r="C689" t="str">
            <v>LOTE 4</v>
          </cell>
          <cell r="D689" t="str">
            <v>V2</v>
          </cell>
          <cell r="E689" t="str">
            <v/>
          </cell>
          <cell r="F689" t="str">
            <v>C080400</v>
          </cell>
          <cell r="G689">
            <v>10</v>
          </cell>
          <cell r="H689">
            <v>0</v>
          </cell>
          <cell r="I689">
            <v>0</v>
          </cell>
          <cell r="J689" t="str">
            <v/>
          </cell>
          <cell r="K689" t="str">
            <v>UN</v>
          </cell>
          <cell r="L689" t="str">
            <v/>
          </cell>
          <cell r="M689" t="str">
            <v>1</v>
          </cell>
          <cell r="N689">
            <v>1</v>
          </cell>
          <cell r="O689">
            <v>4</v>
          </cell>
          <cell r="P689">
            <v>4</v>
          </cell>
        </row>
        <row r="690">
          <cell r="A690">
            <v>87753</v>
          </cell>
          <cell r="B690" t="str">
            <v>CONJUNTO CONECTOR HEMBRA BU-1</v>
          </cell>
          <cell r="C690" t="str">
            <v>LOTE 4</v>
          </cell>
          <cell r="D690" t="str">
            <v>V2</v>
          </cell>
          <cell r="E690" t="str">
            <v/>
          </cell>
          <cell r="F690" t="str">
            <v>C080400</v>
          </cell>
          <cell r="G690">
            <v>4</v>
          </cell>
          <cell r="H690">
            <v>0</v>
          </cell>
          <cell r="I690">
            <v>0</v>
          </cell>
          <cell r="J690" t="str">
            <v/>
          </cell>
          <cell r="K690" t="str">
            <v>UN</v>
          </cell>
          <cell r="L690" t="str">
            <v/>
          </cell>
          <cell r="M690" t="str">
            <v>1</v>
          </cell>
          <cell r="N690">
            <v>1</v>
          </cell>
          <cell r="O690">
            <v>4</v>
          </cell>
          <cell r="P690">
            <v>4</v>
          </cell>
        </row>
        <row r="691">
          <cell r="A691">
            <v>87754</v>
          </cell>
          <cell r="B691" t="str">
            <v>CONJUNTO CONECTOR BU-10</v>
          </cell>
          <cell r="C691" t="str">
            <v>LOTE 4</v>
          </cell>
          <cell r="D691" t="str">
            <v>V2</v>
          </cell>
          <cell r="E691" t="str">
            <v/>
          </cell>
          <cell r="F691" t="str">
            <v>C080400</v>
          </cell>
          <cell r="G691">
            <v>10</v>
          </cell>
          <cell r="H691">
            <v>0</v>
          </cell>
          <cell r="I691">
            <v>0</v>
          </cell>
          <cell r="J691" t="str">
            <v/>
          </cell>
          <cell r="K691" t="str">
            <v>UN</v>
          </cell>
          <cell r="L691" t="str">
            <v/>
          </cell>
          <cell r="M691" t="str">
            <v>1</v>
          </cell>
          <cell r="N691">
            <v>1</v>
          </cell>
          <cell r="O691">
            <v>4</v>
          </cell>
          <cell r="P691">
            <v>4</v>
          </cell>
        </row>
        <row r="692">
          <cell r="A692">
            <v>87755</v>
          </cell>
          <cell r="B692" t="str">
            <v>CONJUNTO CONECTOR ST-10</v>
          </cell>
          <cell r="C692" t="str">
            <v>LOTE 4</v>
          </cell>
          <cell r="D692" t="str">
            <v>V2</v>
          </cell>
          <cell r="E692" t="str">
            <v/>
          </cell>
          <cell r="F692" t="str">
            <v>C080400</v>
          </cell>
          <cell r="G692">
            <v>5</v>
          </cell>
          <cell r="H692">
            <v>0</v>
          </cell>
          <cell r="I692">
            <v>0</v>
          </cell>
          <cell r="J692" t="str">
            <v/>
          </cell>
          <cell r="K692" t="str">
            <v>UN</v>
          </cell>
          <cell r="L692" t="str">
            <v/>
          </cell>
          <cell r="M692" t="str">
            <v>1</v>
          </cell>
          <cell r="N692">
            <v>1</v>
          </cell>
          <cell r="O692">
            <v>4</v>
          </cell>
          <cell r="P692">
            <v>4</v>
          </cell>
        </row>
        <row r="693">
          <cell r="A693">
            <v>87757</v>
          </cell>
          <cell r="B693" t="str">
            <v>CONJUNTO CONECTOR BU-2</v>
          </cell>
          <cell r="C693" t="str">
            <v>LOTE 4</v>
          </cell>
          <cell r="D693" t="str">
            <v>V2</v>
          </cell>
          <cell r="E693" t="str">
            <v/>
          </cell>
          <cell r="F693" t="str">
            <v>C080400</v>
          </cell>
          <cell r="G693">
            <v>6</v>
          </cell>
          <cell r="H693">
            <v>0</v>
          </cell>
          <cell r="I693">
            <v>0</v>
          </cell>
          <cell r="J693" t="str">
            <v/>
          </cell>
          <cell r="K693" t="str">
            <v>UN</v>
          </cell>
          <cell r="L693" t="str">
            <v/>
          </cell>
          <cell r="M693" t="str">
            <v>1</v>
          </cell>
          <cell r="N693">
            <v>1</v>
          </cell>
          <cell r="O693">
            <v>4</v>
          </cell>
          <cell r="P693">
            <v>4</v>
          </cell>
        </row>
        <row r="694">
          <cell r="A694">
            <v>87758</v>
          </cell>
          <cell r="B694" t="str">
            <v>CONJUNTO CONECTOR BU-8</v>
          </cell>
          <cell r="C694" t="str">
            <v>LOTE 4</v>
          </cell>
          <cell r="D694" t="str">
            <v>V2</v>
          </cell>
          <cell r="E694" t="str">
            <v/>
          </cell>
          <cell r="F694" t="str">
            <v>C080400</v>
          </cell>
          <cell r="G694">
            <v>16</v>
          </cell>
          <cell r="H694">
            <v>3</v>
          </cell>
          <cell r="I694">
            <v>3</v>
          </cell>
          <cell r="J694">
            <v>64</v>
          </cell>
          <cell r="K694" t="str">
            <v>UN</v>
          </cell>
          <cell r="L694" t="str">
            <v/>
          </cell>
          <cell r="M694" t="str">
            <v>1</v>
          </cell>
          <cell r="N694">
            <v>3</v>
          </cell>
          <cell r="O694">
            <v>12</v>
          </cell>
          <cell r="P694">
            <v>12</v>
          </cell>
        </row>
        <row r="695">
          <cell r="A695">
            <v>87759</v>
          </cell>
          <cell r="B695" t="str">
            <v>CONJUNTO CONECTOR BU-11</v>
          </cell>
          <cell r="C695" t="str">
            <v>LOTE 4</v>
          </cell>
          <cell r="D695" t="str">
            <v>V2</v>
          </cell>
          <cell r="E695" t="str">
            <v/>
          </cell>
          <cell r="F695" t="str">
            <v>C080400</v>
          </cell>
          <cell r="G695">
            <v>65</v>
          </cell>
          <cell r="H695">
            <v>7</v>
          </cell>
          <cell r="I695">
            <v>32</v>
          </cell>
          <cell r="J695">
            <v>111.42857142857144</v>
          </cell>
          <cell r="K695" t="str">
            <v>UN</v>
          </cell>
          <cell r="L695" t="str">
            <v/>
          </cell>
          <cell r="M695" t="str">
            <v>1</v>
          </cell>
          <cell r="N695">
            <v>32</v>
          </cell>
          <cell r="O695">
            <v>128</v>
          </cell>
          <cell r="P695">
            <v>128</v>
          </cell>
        </row>
        <row r="696">
          <cell r="A696">
            <v>87763</v>
          </cell>
          <cell r="B696" t="str">
            <v>JUEGO CONECTORES MOVIL.</v>
          </cell>
          <cell r="C696" t="str">
            <v>LOTE 4</v>
          </cell>
          <cell r="D696" t="str">
            <v>V2</v>
          </cell>
          <cell r="E696" t="str">
            <v/>
          </cell>
          <cell r="F696" t="str">
            <v>C080400</v>
          </cell>
          <cell r="G696">
            <v>4</v>
          </cell>
          <cell r="H696">
            <v>0</v>
          </cell>
          <cell r="I696">
            <v>0</v>
          </cell>
          <cell r="J696" t="str">
            <v/>
          </cell>
          <cell r="K696" t="str">
            <v>UN</v>
          </cell>
          <cell r="L696" t="str">
            <v/>
          </cell>
          <cell r="M696" t="str">
            <v>1</v>
          </cell>
          <cell r="N696">
            <v>1</v>
          </cell>
          <cell r="O696">
            <v>4</v>
          </cell>
          <cell r="P696">
            <v>4</v>
          </cell>
        </row>
        <row r="697">
          <cell r="A697">
            <v>87765</v>
          </cell>
          <cell r="B697" t="str">
            <v>CONECTOR MACHO WEIDMULLER RSV1.6S24GR</v>
          </cell>
          <cell r="C697" t="str">
            <v>LOTE 4</v>
          </cell>
          <cell r="D697" t="str">
            <v>V2</v>
          </cell>
          <cell r="E697" t="str">
            <v/>
          </cell>
          <cell r="F697" t="str">
            <v>C080400</v>
          </cell>
          <cell r="G697">
            <v>5</v>
          </cell>
          <cell r="H697">
            <v>0</v>
          </cell>
          <cell r="I697">
            <v>0</v>
          </cell>
          <cell r="J697" t="str">
            <v/>
          </cell>
          <cell r="K697" t="str">
            <v>UN</v>
          </cell>
          <cell r="L697" t="str">
            <v/>
          </cell>
          <cell r="M697" t="str">
            <v>1</v>
          </cell>
          <cell r="N697">
            <v>1</v>
          </cell>
          <cell r="O697">
            <v>4</v>
          </cell>
          <cell r="P697">
            <v>4</v>
          </cell>
        </row>
        <row r="698">
          <cell r="A698">
            <v>87766</v>
          </cell>
          <cell r="B698" t="str">
            <v>JUEGO CONECTORES MEG.</v>
          </cell>
          <cell r="C698" t="str">
            <v>LOTE 4</v>
          </cell>
          <cell r="D698" t="str">
            <v>V2</v>
          </cell>
          <cell r="E698" t="str">
            <v/>
          </cell>
          <cell r="F698" t="str">
            <v>C080400</v>
          </cell>
          <cell r="G698">
            <v>11</v>
          </cell>
          <cell r="H698">
            <v>0</v>
          </cell>
          <cell r="I698">
            <v>0</v>
          </cell>
          <cell r="J698" t="str">
            <v/>
          </cell>
          <cell r="K698" t="str">
            <v>UN</v>
          </cell>
          <cell r="L698" t="str">
            <v/>
          </cell>
          <cell r="M698" t="str">
            <v>1</v>
          </cell>
          <cell r="N698">
            <v>1</v>
          </cell>
          <cell r="O698">
            <v>4</v>
          </cell>
          <cell r="P698">
            <v>4</v>
          </cell>
        </row>
        <row r="699">
          <cell r="A699">
            <v>87767</v>
          </cell>
          <cell r="B699" t="str">
            <v>CONECTOR HEMBRA WEIDMULLER RSV1.6B24GR</v>
          </cell>
          <cell r="C699" t="str">
            <v>LOTE 4</v>
          </cell>
          <cell r="D699" t="str">
            <v>V2</v>
          </cell>
          <cell r="E699" t="str">
            <v/>
          </cell>
          <cell r="F699" t="str">
            <v>C080400</v>
          </cell>
          <cell r="G699">
            <v>10</v>
          </cell>
          <cell r="H699">
            <v>0</v>
          </cell>
          <cell r="I699">
            <v>0</v>
          </cell>
          <cell r="J699" t="str">
            <v/>
          </cell>
          <cell r="K699" t="str">
            <v>UN</v>
          </cell>
          <cell r="L699" t="str">
            <v/>
          </cell>
          <cell r="M699" t="str">
            <v>1</v>
          </cell>
          <cell r="N699">
            <v>1</v>
          </cell>
          <cell r="O699">
            <v>4</v>
          </cell>
          <cell r="P699">
            <v>4</v>
          </cell>
        </row>
        <row r="700">
          <cell r="A700">
            <v>87883</v>
          </cell>
          <cell r="B700" t="str">
            <v>PASTILLA M.HARTING HAN10E STI</v>
          </cell>
          <cell r="C700" t="str">
            <v>LOTE 4</v>
          </cell>
          <cell r="D700" t="str">
            <v>V1</v>
          </cell>
          <cell r="E700" t="str">
            <v/>
          </cell>
          <cell r="F700" t="str">
            <v>C080400</v>
          </cell>
          <cell r="G700">
            <v>7</v>
          </cell>
          <cell r="H700">
            <v>4</v>
          </cell>
          <cell r="I700">
            <v>5</v>
          </cell>
          <cell r="J700">
            <v>21</v>
          </cell>
          <cell r="K700" t="str">
            <v>UN</v>
          </cell>
          <cell r="L700" t="str">
            <v/>
          </cell>
          <cell r="M700" t="str">
            <v>1</v>
          </cell>
          <cell r="N700">
            <v>5</v>
          </cell>
          <cell r="O700">
            <v>20</v>
          </cell>
          <cell r="P700">
            <v>20</v>
          </cell>
        </row>
        <row r="701">
          <cell r="A701">
            <v>87884</v>
          </cell>
          <cell r="B701" t="str">
            <v>PASTILLA H.HARTING HAN10E BU</v>
          </cell>
          <cell r="C701" t="str">
            <v>LOTE 4</v>
          </cell>
          <cell r="D701" t="str">
            <v>V2</v>
          </cell>
          <cell r="E701" t="str">
            <v/>
          </cell>
          <cell r="F701" t="str">
            <v>C080400</v>
          </cell>
          <cell r="G701">
            <v>6</v>
          </cell>
          <cell r="H701">
            <v>0</v>
          </cell>
          <cell r="I701">
            <v>1</v>
          </cell>
          <cell r="J701" t="str">
            <v/>
          </cell>
          <cell r="K701" t="str">
            <v>UN</v>
          </cell>
          <cell r="L701" t="str">
            <v/>
          </cell>
          <cell r="M701" t="str">
            <v>1</v>
          </cell>
          <cell r="N701">
            <v>1</v>
          </cell>
          <cell r="O701">
            <v>4</v>
          </cell>
          <cell r="P701">
            <v>4</v>
          </cell>
        </row>
        <row r="702">
          <cell r="A702">
            <v>87885</v>
          </cell>
          <cell r="B702" t="str">
            <v>PASTILLA HEMBRA HARTING</v>
          </cell>
          <cell r="C702" t="str">
            <v>LOTE 4</v>
          </cell>
          <cell r="D702" t="str">
            <v>V2</v>
          </cell>
          <cell r="E702" t="str">
            <v/>
          </cell>
          <cell r="F702" t="str">
            <v>C080400</v>
          </cell>
          <cell r="G702">
            <v>3</v>
          </cell>
          <cell r="H702">
            <v>0</v>
          </cell>
          <cell r="I702">
            <v>0</v>
          </cell>
          <cell r="J702" t="str">
            <v/>
          </cell>
          <cell r="K702" t="str">
            <v>UN</v>
          </cell>
          <cell r="L702" t="str">
            <v/>
          </cell>
          <cell r="M702" t="str">
            <v>1</v>
          </cell>
          <cell r="N702">
            <v>1</v>
          </cell>
          <cell r="O702">
            <v>4</v>
          </cell>
          <cell r="P702">
            <v>4</v>
          </cell>
        </row>
        <row r="703">
          <cell r="A703">
            <v>87886</v>
          </cell>
          <cell r="B703" t="str">
            <v>CARCASA BASE C/TAPA HARTING</v>
          </cell>
          <cell r="C703" t="str">
            <v>LOTE 4</v>
          </cell>
          <cell r="D703" t="str">
            <v>V2</v>
          </cell>
          <cell r="E703" t="str">
            <v/>
          </cell>
          <cell r="F703" t="str">
            <v>C080400</v>
          </cell>
          <cell r="G703">
            <v>2</v>
          </cell>
          <cell r="H703">
            <v>0</v>
          </cell>
          <cell r="I703">
            <v>1</v>
          </cell>
          <cell r="J703" t="str">
            <v/>
          </cell>
          <cell r="K703" t="str">
            <v>UN</v>
          </cell>
          <cell r="L703" t="str">
            <v/>
          </cell>
          <cell r="M703" t="str">
            <v>1</v>
          </cell>
          <cell r="N703">
            <v>1</v>
          </cell>
          <cell r="O703">
            <v>4</v>
          </cell>
          <cell r="P703">
            <v>4</v>
          </cell>
        </row>
        <row r="704">
          <cell r="A704">
            <v>87887</v>
          </cell>
          <cell r="B704" t="str">
            <v>CARCASA CUBIERTA HARTING</v>
          </cell>
          <cell r="C704" t="str">
            <v>LOTE 4</v>
          </cell>
          <cell r="D704" t="str">
            <v>V2</v>
          </cell>
          <cell r="E704" t="str">
            <v/>
          </cell>
          <cell r="F704" t="str">
            <v>C080400</v>
          </cell>
          <cell r="G704">
            <v>10</v>
          </cell>
          <cell r="H704">
            <v>3</v>
          </cell>
          <cell r="I704">
            <v>4</v>
          </cell>
          <cell r="J704">
            <v>40</v>
          </cell>
          <cell r="K704" t="str">
            <v>UN</v>
          </cell>
          <cell r="L704" t="str">
            <v/>
          </cell>
          <cell r="M704" t="str">
            <v>1</v>
          </cell>
          <cell r="N704">
            <v>4</v>
          </cell>
          <cell r="O704">
            <v>16</v>
          </cell>
          <cell r="P704">
            <v>16</v>
          </cell>
        </row>
        <row r="705">
          <cell r="A705">
            <v>88235</v>
          </cell>
          <cell r="B705" t="str">
            <v>CONECTOR 35 POLOS HEMBRA XA13</v>
          </cell>
          <cell r="C705" t="str">
            <v>LOTE 4</v>
          </cell>
          <cell r="D705" t="str">
            <v>V1</v>
          </cell>
          <cell r="E705" t="str">
            <v/>
          </cell>
          <cell r="F705" t="str">
            <v>C080400</v>
          </cell>
          <cell r="G705">
            <v>7</v>
          </cell>
          <cell r="H705">
            <v>3</v>
          </cell>
          <cell r="I705">
            <v>4</v>
          </cell>
          <cell r="J705">
            <v>28</v>
          </cell>
          <cell r="K705" t="str">
            <v>UN</v>
          </cell>
          <cell r="L705" t="str">
            <v/>
          </cell>
          <cell r="M705" t="str">
            <v>1</v>
          </cell>
          <cell r="N705">
            <v>4</v>
          </cell>
          <cell r="O705">
            <v>16</v>
          </cell>
          <cell r="P705">
            <v>16</v>
          </cell>
        </row>
        <row r="706">
          <cell r="A706">
            <v>88296</v>
          </cell>
          <cell r="B706" t="str">
            <v>CONECTOR 35 POLOS MACHO XA13</v>
          </cell>
          <cell r="C706" t="str">
            <v>LOTE 4</v>
          </cell>
          <cell r="D706" t="str">
            <v>V2</v>
          </cell>
          <cell r="E706" t="str">
            <v/>
          </cell>
          <cell r="F706" t="str">
            <v>C080400</v>
          </cell>
          <cell r="G706">
            <v>5</v>
          </cell>
          <cell r="H706">
            <v>3</v>
          </cell>
          <cell r="I706">
            <v>3</v>
          </cell>
          <cell r="J706">
            <v>20</v>
          </cell>
          <cell r="K706" t="str">
            <v>UN</v>
          </cell>
          <cell r="L706" t="str">
            <v/>
          </cell>
          <cell r="M706" t="str">
            <v>1</v>
          </cell>
          <cell r="N706">
            <v>3</v>
          </cell>
          <cell r="O706">
            <v>12</v>
          </cell>
          <cell r="P706">
            <v>12</v>
          </cell>
        </row>
        <row r="707">
          <cell r="A707">
            <v>88321</v>
          </cell>
          <cell r="B707" t="str">
            <v>CARCASA CON TAPA HARTING</v>
          </cell>
          <cell r="C707" t="str">
            <v>LOTE 4</v>
          </cell>
          <cell r="D707" t="str">
            <v>V2</v>
          </cell>
          <cell r="E707" t="str">
            <v/>
          </cell>
          <cell r="F707" t="str">
            <v>C080400</v>
          </cell>
          <cell r="G707">
            <v>46</v>
          </cell>
          <cell r="H707">
            <v>0</v>
          </cell>
          <cell r="I707">
            <v>0</v>
          </cell>
          <cell r="J707" t="str">
            <v/>
          </cell>
          <cell r="K707" t="str">
            <v>UN</v>
          </cell>
          <cell r="L707" t="str">
            <v/>
          </cell>
          <cell r="M707" t="str">
            <v>1</v>
          </cell>
          <cell r="N707">
            <v>1</v>
          </cell>
          <cell r="O707">
            <v>4</v>
          </cell>
          <cell r="P707">
            <v>4</v>
          </cell>
        </row>
        <row r="708">
          <cell r="A708">
            <v>88323</v>
          </cell>
          <cell r="B708" t="str">
            <v>PASTILLA MACHO HARTING</v>
          </cell>
          <cell r="C708" t="str">
            <v>LOTE 4</v>
          </cell>
          <cell r="D708" t="str">
            <v>V1</v>
          </cell>
          <cell r="E708" t="str">
            <v/>
          </cell>
          <cell r="F708" t="str">
            <v>C080400</v>
          </cell>
          <cell r="G708">
            <v>34</v>
          </cell>
          <cell r="H708">
            <v>0</v>
          </cell>
          <cell r="I708">
            <v>0</v>
          </cell>
          <cell r="J708" t="str">
            <v/>
          </cell>
          <cell r="K708" t="str">
            <v>UN</v>
          </cell>
          <cell r="L708" t="str">
            <v>PAQ</v>
          </cell>
          <cell r="M708">
            <v>4</v>
          </cell>
          <cell r="N708">
            <v>1</v>
          </cell>
          <cell r="O708">
            <v>4</v>
          </cell>
          <cell r="P708">
            <v>1</v>
          </cell>
        </row>
        <row r="709">
          <cell r="A709">
            <v>88330</v>
          </cell>
          <cell r="B709" t="str">
            <v>BASE CONEC. MANGUERA TACOGENERADOR (FIJO</v>
          </cell>
          <cell r="C709" t="str">
            <v>LOTE 4</v>
          </cell>
          <cell r="D709" t="str">
            <v>V2</v>
          </cell>
          <cell r="E709" t="str">
            <v/>
          </cell>
          <cell r="F709" t="str">
            <v>C080400</v>
          </cell>
          <cell r="G709">
            <v>19</v>
          </cell>
          <cell r="H709">
            <v>1</v>
          </cell>
          <cell r="I709">
            <v>1</v>
          </cell>
          <cell r="J709">
            <v>228</v>
          </cell>
          <cell r="K709" t="str">
            <v>UN</v>
          </cell>
          <cell r="L709" t="str">
            <v/>
          </cell>
          <cell r="M709" t="str">
            <v>1</v>
          </cell>
          <cell r="N709">
            <v>1</v>
          </cell>
          <cell r="O709">
            <v>4</v>
          </cell>
          <cell r="P709">
            <v>4</v>
          </cell>
        </row>
        <row r="710">
          <cell r="A710">
            <v>89296</v>
          </cell>
          <cell r="B710" t="str">
            <v>BASE CONECT. 16 VIAS HARTING 09300160307</v>
          </cell>
          <cell r="C710" t="str">
            <v>LOTE 4</v>
          </cell>
          <cell r="D710" t="str">
            <v>V2</v>
          </cell>
          <cell r="E710" t="str">
            <v/>
          </cell>
          <cell r="F710" t="str">
            <v>C080400</v>
          </cell>
          <cell r="G710">
            <v>4</v>
          </cell>
          <cell r="H710">
            <v>1</v>
          </cell>
          <cell r="I710">
            <v>1</v>
          </cell>
          <cell r="J710">
            <v>48</v>
          </cell>
          <cell r="K710" t="str">
            <v>UN</v>
          </cell>
          <cell r="L710" t="str">
            <v/>
          </cell>
          <cell r="M710" t="str">
            <v>1</v>
          </cell>
          <cell r="N710">
            <v>1</v>
          </cell>
          <cell r="O710">
            <v>4</v>
          </cell>
          <cell r="P710">
            <v>4</v>
          </cell>
        </row>
        <row r="711">
          <cell r="A711">
            <v>89423</v>
          </cell>
          <cell r="B711" t="str">
            <v>CONECTOR FIJO VEAM 9903 AIRE ACONDIONADO</v>
          </cell>
          <cell r="C711" t="str">
            <v>LOTE 4</v>
          </cell>
          <cell r="D711" t="str">
            <v>V1</v>
          </cell>
          <cell r="E711" t="str">
            <v/>
          </cell>
          <cell r="F711" t="str">
            <v>C080400</v>
          </cell>
          <cell r="G711">
            <v>9</v>
          </cell>
          <cell r="H711">
            <v>0</v>
          </cell>
          <cell r="I711">
            <v>1</v>
          </cell>
          <cell r="J711" t="str">
            <v/>
          </cell>
          <cell r="K711" t="str">
            <v>UN</v>
          </cell>
          <cell r="L711" t="str">
            <v/>
          </cell>
          <cell r="M711" t="str">
            <v>1</v>
          </cell>
          <cell r="N711">
            <v>1</v>
          </cell>
          <cell r="O711">
            <v>4</v>
          </cell>
          <cell r="P711">
            <v>4</v>
          </cell>
        </row>
        <row r="712">
          <cell r="A712">
            <v>89424</v>
          </cell>
          <cell r="B712" t="str">
            <v>CONECTOR AEREO AIRE ACONDIONADO</v>
          </cell>
          <cell r="C712" t="str">
            <v>LOTE 4</v>
          </cell>
          <cell r="D712" t="str">
            <v>V2</v>
          </cell>
          <cell r="E712" t="str">
            <v/>
          </cell>
          <cell r="F712" t="str">
            <v>C080400</v>
          </cell>
          <cell r="G712">
            <v>2</v>
          </cell>
          <cell r="H712">
            <v>0</v>
          </cell>
          <cell r="I712">
            <v>1</v>
          </cell>
          <cell r="J712" t="str">
            <v/>
          </cell>
          <cell r="K712" t="str">
            <v>UN</v>
          </cell>
          <cell r="L712" t="str">
            <v/>
          </cell>
          <cell r="M712" t="str">
            <v>1</v>
          </cell>
          <cell r="N712">
            <v>1</v>
          </cell>
          <cell r="O712">
            <v>4</v>
          </cell>
          <cell r="P712">
            <v>4</v>
          </cell>
        </row>
        <row r="713">
          <cell r="A713">
            <v>89429</v>
          </cell>
          <cell r="B713" t="str">
            <v>CONJUNTO CONECTOR X9 COD.680D5735</v>
          </cell>
          <cell r="C713" t="str">
            <v>LOTE 4</v>
          </cell>
          <cell r="D713" t="str">
            <v>V1</v>
          </cell>
          <cell r="E713" t="str">
            <v/>
          </cell>
          <cell r="F713" t="str">
            <v>C080400</v>
          </cell>
          <cell r="G713">
            <v>7</v>
          </cell>
          <cell r="H713">
            <v>1</v>
          </cell>
          <cell r="I713">
            <v>1</v>
          </cell>
          <cell r="J713">
            <v>84</v>
          </cell>
          <cell r="K713" t="str">
            <v>UN</v>
          </cell>
          <cell r="L713" t="str">
            <v/>
          </cell>
          <cell r="M713" t="str">
            <v>1</v>
          </cell>
          <cell r="N713">
            <v>1</v>
          </cell>
          <cell r="O713">
            <v>4</v>
          </cell>
          <cell r="P713">
            <v>4</v>
          </cell>
        </row>
        <row r="714">
          <cell r="A714">
            <v>89430</v>
          </cell>
          <cell r="B714" t="str">
            <v>FICHA HEMBRA CONECTOR X9 COD.641B698</v>
          </cell>
          <cell r="C714" t="str">
            <v>LOTE 4</v>
          </cell>
          <cell r="D714" t="str">
            <v>V2</v>
          </cell>
          <cell r="E714" t="str">
            <v/>
          </cell>
          <cell r="F714" t="str">
            <v>C080400</v>
          </cell>
          <cell r="G714">
            <v>21</v>
          </cell>
          <cell r="H714">
            <v>0</v>
          </cell>
          <cell r="I714">
            <v>0</v>
          </cell>
          <cell r="J714" t="str">
            <v/>
          </cell>
          <cell r="K714" t="str">
            <v>UN</v>
          </cell>
          <cell r="L714" t="str">
            <v/>
          </cell>
          <cell r="M714" t="str">
            <v>1</v>
          </cell>
          <cell r="N714">
            <v>1</v>
          </cell>
          <cell r="O714">
            <v>4</v>
          </cell>
          <cell r="P714">
            <v>4</v>
          </cell>
        </row>
        <row r="715">
          <cell r="A715">
            <v>89431</v>
          </cell>
          <cell r="B715" t="str">
            <v>JUNTA CONECTOR X9 COD.641M585</v>
          </cell>
          <cell r="C715" t="str">
            <v>LOTE 4</v>
          </cell>
          <cell r="D715" t="str">
            <v>V1</v>
          </cell>
          <cell r="E715" t="str">
            <v/>
          </cell>
          <cell r="F715" t="str">
            <v>C080400</v>
          </cell>
          <cell r="G715">
            <v>40</v>
          </cell>
          <cell r="H715">
            <v>20</v>
          </cell>
          <cell r="I715">
            <v>20</v>
          </cell>
          <cell r="J715">
            <v>24</v>
          </cell>
          <cell r="K715" t="str">
            <v>UN</v>
          </cell>
          <cell r="L715" t="str">
            <v>PAQ</v>
          </cell>
          <cell r="M715">
            <v>10</v>
          </cell>
          <cell r="N715">
            <v>20</v>
          </cell>
          <cell r="O715">
            <v>80</v>
          </cell>
          <cell r="P715">
            <v>8</v>
          </cell>
        </row>
        <row r="716">
          <cell r="A716">
            <v>89432</v>
          </cell>
          <cell r="B716" t="str">
            <v>PIN HEMBRA 4 MM CONECT. X9 COD.641M172</v>
          </cell>
          <cell r="C716" t="str">
            <v>LOTE 4</v>
          </cell>
          <cell r="D716" t="str">
            <v>V2</v>
          </cell>
          <cell r="E716" t="str">
            <v/>
          </cell>
          <cell r="F716" t="str">
            <v>C080400</v>
          </cell>
          <cell r="G716">
            <v>96</v>
          </cell>
          <cell r="H716">
            <v>0</v>
          </cell>
          <cell r="I716">
            <v>0</v>
          </cell>
          <cell r="J716" t="str">
            <v/>
          </cell>
          <cell r="K716" t="str">
            <v>UN</v>
          </cell>
          <cell r="L716" t="str">
            <v>PAQ</v>
          </cell>
          <cell r="M716">
            <v>5</v>
          </cell>
          <cell r="N716">
            <v>1</v>
          </cell>
          <cell r="O716">
            <v>4</v>
          </cell>
          <cell r="P716">
            <v>1</v>
          </cell>
        </row>
        <row r="717">
          <cell r="A717">
            <v>89433</v>
          </cell>
          <cell r="B717" t="str">
            <v>PIN HEMBRA 1-2MM CONECT. X9  COD.641M288</v>
          </cell>
          <cell r="C717" t="str">
            <v>LOTE 4</v>
          </cell>
          <cell r="D717" t="str">
            <v>V2</v>
          </cell>
          <cell r="E717" t="str">
            <v/>
          </cell>
          <cell r="F717" t="str">
            <v>C080400</v>
          </cell>
          <cell r="G717">
            <v>93</v>
          </cell>
          <cell r="H717">
            <v>0</v>
          </cell>
          <cell r="I717">
            <v>25</v>
          </cell>
          <cell r="J717" t="str">
            <v/>
          </cell>
          <cell r="K717" t="str">
            <v>UN</v>
          </cell>
          <cell r="L717" t="str">
            <v>PAQ</v>
          </cell>
          <cell r="M717">
            <v>5</v>
          </cell>
          <cell r="N717">
            <v>25</v>
          </cell>
          <cell r="O717">
            <v>100</v>
          </cell>
          <cell r="P717">
            <v>20</v>
          </cell>
        </row>
        <row r="718">
          <cell r="A718">
            <v>89434</v>
          </cell>
          <cell r="B718" t="str">
            <v>CONJUNTO CONECTOR X10 COD.680D5736</v>
          </cell>
          <cell r="C718" t="str">
            <v>LOTE 4</v>
          </cell>
          <cell r="D718" t="str">
            <v>V1</v>
          </cell>
          <cell r="E718" t="str">
            <v/>
          </cell>
          <cell r="F718" t="str">
            <v>C080400</v>
          </cell>
          <cell r="G718">
            <v>3</v>
          </cell>
          <cell r="H718">
            <v>1</v>
          </cell>
          <cell r="I718">
            <v>3</v>
          </cell>
          <cell r="J718">
            <v>36</v>
          </cell>
          <cell r="K718" t="str">
            <v>UN</v>
          </cell>
          <cell r="L718" t="str">
            <v/>
          </cell>
          <cell r="M718" t="str">
            <v>1</v>
          </cell>
          <cell r="N718">
            <v>3</v>
          </cell>
          <cell r="O718">
            <v>12</v>
          </cell>
          <cell r="P718">
            <v>12</v>
          </cell>
        </row>
        <row r="719">
          <cell r="A719">
            <v>89435</v>
          </cell>
          <cell r="B719" t="str">
            <v>FICHA HEMBRA CONECTOR X10 COD.641B705</v>
          </cell>
          <cell r="C719" t="str">
            <v>LOTE 4</v>
          </cell>
          <cell r="D719" t="str">
            <v>V1</v>
          </cell>
          <cell r="E719" t="str">
            <v/>
          </cell>
          <cell r="F719" t="str">
            <v>C080400</v>
          </cell>
          <cell r="G719">
            <v>20</v>
          </cell>
          <cell r="H719">
            <v>0</v>
          </cell>
          <cell r="I719">
            <v>3</v>
          </cell>
          <cell r="J719" t="str">
            <v/>
          </cell>
          <cell r="K719" t="str">
            <v>UN</v>
          </cell>
          <cell r="L719" t="str">
            <v/>
          </cell>
          <cell r="M719" t="str">
            <v>1</v>
          </cell>
          <cell r="N719">
            <v>3</v>
          </cell>
          <cell r="O719">
            <v>12</v>
          </cell>
          <cell r="P719">
            <v>12</v>
          </cell>
        </row>
        <row r="720">
          <cell r="A720">
            <v>89436</v>
          </cell>
          <cell r="B720" t="str">
            <v>JUNTA CONECTOR X10 COD.641M588</v>
          </cell>
          <cell r="C720" t="str">
            <v>LOTE 4</v>
          </cell>
          <cell r="D720" t="str">
            <v>V2</v>
          </cell>
          <cell r="E720" t="str">
            <v/>
          </cell>
          <cell r="F720" t="str">
            <v>C080400</v>
          </cell>
          <cell r="G720">
            <v>14</v>
          </cell>
          <cell r="H720">
            <v>0</v>
          </cell>
          <cell r="I720">
            <v>1</v>
          </cell>
          <cell r="J720" t="str">
            <v/>
          </cell>
          <cell r="K720" t="str">
            <v>UN</v>
          </cell>
          <cell r="L720" t="str">
            <v>PAQ</v>
          </cell>
          <cell r="M720">
            <v>10</v>
          </cell>
          <cell r="N720">
            <v>1</v>
          </cell>
          <cell r="O720">
            <v>4</v>
          </cell>
          <cell r="P720">
            <v>1</v>
          </cell>
        </row>
        <row r="721">
          <cell r="A721">
            <v>89437</v>
          </cell>
          <cell r="B721" t="str">
            <v>PIN HEMBRA 1-1,5 MM CONECT. X10  641M589</v>
          </cell>
          <cell r="C721" t="str">
            <v>LOTE 4</v>
          </cell>
          <cell r="D721" t="str">
            <v>V2</v>
          </cell>
          <cell r="E721" t="str">
            <v/>
          </cell>
          <cell r="F721" t="str">
            <v>C080400</v>
          </cell>
          <cell r="G721">
            <v>123</v>
          </cell>
          <cell r="H721">
            <v>0</v>
          </cell>
          <cell r="I721">
            <v>25</v>
          </cell>
          <cell r="J721" t="str">
            <v/>
          </cell>
          <cell r="K721" t="str">
            <v>UN</v>
          </cell>
          <cell r="L721" t="str">
            <v>PAQ</v>
          </cell>
          <cell r="M721">
            <v>5</v>
          </cell>
          <cell r="N721">
            <v>25</v>
          </cell>
          <cell r="O721">
            <v>100</v>
          </cell>
          <cell r="P721">
            <v>20</v>
          </cell>
        </row>
        <row r="722">
          <cell r="A722">
            <v>89440</v>
          </cell>
          <cell r="B722" t="str">
            <v>CONECTOR MACHO X7            COD.641B611</v>
          </cell>
          <cell r="C722" t="str">
            <v>LOTE 4</v>
          </cell>
          <cell r="D722" t="str">
            <v>V2</v>
          </cell>
          <cell r="E722" t="str">
            <v/>
          </cell>
          <cell r="F722" t="str">
            <v>C191100</v>
          </cell>
          <cell r="G722">
            <v>9</v>
          </cell>
          <cell r="H722">
            <v>0</v>
          </cell>
          <cell r="I722">
            <v>0</v>
          </cell>
          <cell r="J722" t="str">
            <v/>
          </cell>
          <cell r="K722" t="str">
            <v>UN</v>
          </cell>
          <cell r="L722" t="str">
            <v/>
          </cell>
          <cell r="M722" t="str">
            <v>1</v>
          </cell>
          <cell r="N722">
            <v>1</v>
          </cell>
          <cell r="O722">
            <v>4</v>
          </cell>
          <cell r="P722">
            <v>4</v>
          </cell>
        </row>
        <row r="723">
          <cell r="A723">
            <v>89441</v>
          </cell>
          <cell r="B723" t="str">
            <v>CONECTOR HEMBRA X7           COD.641B612</v>
          </cell>
          <cell r="C723" t="str">
            <v>LOTE 4</v>
          </cell>
          <cell r="D723" t="str">
            <v>V2</v>
          </cell>
          <cell r="E723" t="str">
            <v/>
          </cell>
          <cell r="F723" t="str">
            <v>C080400</v>
          </cell>
          <cell r="G723">
            <v>12</v>
          </cell>
          <cell r="H723">
            <v>0</v>
          </cell>
          <cell r="I723">
            <v>8</v>
          </cell>
          <cell r="J723" t="str">
            <v/>
          </cell>
          <cell r="K723" t="str">
            <v>UN</v>
          </cell>
          <cell r="L723" t="str">
            <v/>
          </cell>
          <cell r="M723" t="str">
            <v>1</v>
          </cell>
          <cell r="N723">
            <v>8</v>
          </cell>
          <cell r="O723">
            <v>32</v>
          </cell>
          <cell r="P723">
            <v>32</v>
          </cell>
        </row>
        <row r="724">
          <cell r="A724">
            <v>89763</v>
          </cell>
          <cell r="B724" t="str">
            <v>CONECTOR HEMBRA AMP 737010.1</v>
          </cell>
          <cell r="C724" t="str">
            <v>LOTE 4</v>
          </cell>
          <cell r="D724" t="str">
            <v>V1</v>
          </cell>
          <cell r="E724" t="str">
            <v/>
          </cell>
          <cell r="F724" t="str">
            <v>C080400</v>
          </cell>
          <cell r="G724">
            <v>29</v>
          </cell>
          <cell r="H724">
            <v>0</v>
          </cell>
          <cell r="I724">
            <v>0</v>
          </cell>
          <cell r="J724" t="str">
            <v/>
          </cell>
          <cell r="K724" t="str">
            <v>UN</v>
          </cell>
          <cell r="L724" t="str">
            <v/>
          </cell>
          <cell r="M724" t="str">
            <v>1</v>
          </cell>
          <cell r="N724">
            <v>1</v>
          </cell>
          <cell r="O724">
            <v>4</v>
          </cell>
          <cell r="P724">
            <v>4</v>
          </cell>
        </row>
        <row r="725">
          <cell r="A725">
            <v>89764</v>
          </cell>
          <cell r="B725" t="str">
            <v>CONECTOR MACHO AMP 737009.1</v>
          </cell>
          <cell r="C725" t="str">
            <v>LOTE 4</v>
          </cell>
          <cell r="D725" t="str">
            <v>V2</v>
          </cell>
          <cell r="E725" t="str">
            <v/>
          </cell>
          <cell r="F725" t="str">
            <v>C080400</v>
          </cell>
          <cell r="G725">
            <v>151</v>
          </cell>
          <cell r="H725">
            <v>0</v>
          </cell>
          <cell r="I725">
            <v>0</v>
          </cell>
          <cell r="J725" t="str">
            <v/>
          </cell>
          <cell r="K725" t="str">
            <v>UN</v>
          </cell>
          <cell r="L725" t="str">
            <v/>
          </cell>
          <cell r="M725" t="str">
            <v>1</v>
          </cell>
          <cell r="N725">
            <v>1</v>
          </cell>
          <cell r="O725">
            <v>4</v>
          </cell>
          <cell r="P725">
            <v>4</v>
          </cell>
        </row>
        <row r="726">
          <cell r="A726">
            <v>89765</v>
          </cell>
          <cell r="B726" t="str">
            <v>CONTACTO MACHO AMP 66602-2</v>
          </cell>
          <cell r="C726" t="str">
            <v>LOTE 4</v>
          </cell>
          <cell r="D726" t="str">
            <v>V2</v>
          </cell>
          <cell r="E726" t="str">
            <v/>
          </cell>
          <cell r="F726" t="str">
            <v>C080400</v>
          </cell>
          <cell r="G726">
            <v>3400</v>
          </cell>
          <cell r="H726">
            <v>0</v>
          </cell>
          <cell r="I726">
            <v>10</v>
          </cell>
          <cell r="J726" t="str">
            <v/>
          </cell>
          <cell r="K726" t="str">
            <v>UN</v>
          </cell>
          <cell r="L726" t="str">
            <v>PAQ</v>
          </cell>
          <cell r="M726">
            <v>100</v>
          </cell>
          <cell r="N726">
            <v>10</v>
          </cell>
          <cell r="O726">
            <v>40</v>
          </cell>
          <cell r="P726">
            <v>1</v>
          </cell>
        </row>
        <row r="727">
          <cell r="A727">
            <v>89766</v>
          </cell>
          <cell r="B727" t="str">
            <v>CONTACTO HEMBRA AMP 66598-2</v>
          </cell>
          <cell r="C727" t="str">
            <v>LOTE 4</v>
          </cell>
          <cell r="D727" t="str">
            <v>V2</v>
          </cell>
          <cell r="E727" t="str">
            <v/>
          </cell>
          <cell r="F727" t="str">
            <v>C080400</v>
          </cell>
          <cell r="G727">
            <v>162</v>
          </cell>
          <cell r="H727">
            <v>140</v>
          </cell>
          <cell r="I727">
            <v>150</v>
          </cell>
          <cell r="J727">
            <v>13.885714285714286</v>
          </cell>
          <cell r="K727" t="str">
            <v>UN</v>
          </cell>
          <cell r="L727" t="str">
            <v>PAQ</v>
          </cell>
          <cell r="M727">
            <v>25</v>
          </cell>
          <cell r="N727">
            <v>150</v>
          </cell>
          <cell r="O727">
            <v>600</v>
          </cell>
          <cell r="P727">
            <v>24</v>
          </cell>
        </row>
        <row r="728">
          <cell r="A728">
            <v>89769</v>
          </cell>
          <cell r="B728" t="str">
            <v>BASE CONECT.HART.09300240301 RF.782350.9</v>
          </cell>
          <cell r="C728" t="str">
            <v>LOTE 4</v>
          </cell>
          <cell r="D728" t="str">
            <v>V1</v>
          </cell>
          <cell r="E728" t="str">
            <v/>
          </cell>
          <cell r="F728" t="str">
            <v>C080400</v>
          </cell>
          <cell r="G728">
            <v>16</v>
          </cell>
          <cell r="H728">
            <v>0</v>
          </cell>
          <cell r="I728">
            <v>9</v>
          </cell>
          <cell r="J728" t="str">
            <v/>
          </cell>
          <cell r="K728" t="str">
            <v>UN</v>
          </cell>
          <cell r="L728" t="str">
            <v/>
          </cell>
          <cell r="M728" t="str">
            <v>1</v>
          </cell>
          <cell r="N728">
            <v>9</v>
          </cell>
          <cell r="O728">
            <v>36</v>
          </cell>
          <cell r="P728">
            <v>36</v>
          </cell>
        </row>
        <row r="729">
          <cell r="A729">
            <v>89770</v>
          </cell>
          <cell r="B729" t="str">
            <v>BASE CON TAPA ALUM. HARTING REF.782359.0</v>
          </cell>
          <cell r="C729" t="str">
            <v>LOTE 4</v>
          </cell>
          <cell r="D729" t="str">
            <v>V1</v>
          </cell>
          <cell r="E729" t="str">
            <v/>
          </cell>
          <cell r="F729" t="str">
            <v>C080400</v>
          </cell>
          <cell r="G729">
            <v>7</v>
          </cell>
          <cell r="H729">
            <v>0</v>
          </cell>
          <cell r="I729">
            <v>5</v>
          </cell>
          <cell r="J729" t="str">
            <v/>
          </cell>
          <cell r="K729" t="str">
            <v>UN</v>
          </cell>
          <cell r="L729" t="str">
            <v/>
          </cell>
          <cell r="M729" t="str">
            <v>1</v>
          </cell>
          <cell r="N729">
            <v>5</v>
          </cell>
          <cell r="O729">
            <v>20</v>
          </cell>
          <cell r="P729">
            <v>20</v>
          </cell>
        </row>
        <row r="730">
          <cell r="A730">
            <v>89771</v>
          </cell>
          <cell r="B730" t="str">
            <v>CUBIERTA HARTING 09300161530 RF.782354.5</v>
          </cell>
          <cell r="C730" t="str">
            <v>LOTE 4</v>
          </cell>
          <cell r="D730" t="str">
            <v>V2</v>
          </cell>
          <cell r="E730" t="str">
            <v/>
          </cell>
          <cell r="F730" t="str">
            <v>C080400</v>
          </cell>
          <cell r="G730">
            <v>9</v>
          </cell>
          <cell r="H730">
            <v>5</v>
          </cell>
          <cell r="I730">
            <v>10</v>
          </cell>
          <cell r="J730">
            <v>21.6</v>
          </cell>
          <cell r="K730" t="str">
            <v>UN</v>
          </cell>
          <cell r="L730" t="str">
            <v/>
          </cell>
          <cell r="M730" t="str">
            <v>1</v>
          </cell>
          <cell r="N730">
            <v>10</v>
          </cell>
          <cell r="O730">
            <v>40</v>
          </cell>
          <cell r="P730">
            <v>40</v>
          </cell>
        </row>
        <row r="731">
          <cell r="A731">
            <v>89772</v>
          </cell>
          <cell r="B731" t="str">
            <v>CONECTO HEMB.24 VIAS HARTING RF.782352.7</v>
          </cell>
          <cell r="C731" t="str">
            <v>LOTE 4</v>
          </cell>
          <cell r="D731" t="str">
            <v>V2</v>
          </cell>
          <cell r="E731" t="str">
            <v/>
          </cell>
          <cell r="F731" t="str">
            <v>C080400</v>
          </cell>
          <cell r="G731">
            <v>9</v>
          </cell>
          <cell r="H731">
            <v>0</v>
          </cell>
          <cell r="I731">
            <v>2</v>
          </cell>
          <cell r="J731" t="str">
            <v/>
          </cell>
          <cell r="K731" t="str">
            <v>UN</v>
          </cell>
          <cell r="L731" t="str">
            <v/>
          </cell>
          <cell r="M731" t="str">
            <v>1</v>
          </cell>
          <cell r="N731">
            <v>2</v>
          </cell>
          <cell r="O731">
            <v>8</v>
          </cell>
          <cell r="P731">
            <v>8</v>
          </cell>
        </row>
        <row r="732">
          <cell r="A732">
            <v>89773</v>
          </cell>
          <cell r="B732" t="str">
            <v>CONECTOR MACH.24VIAS HARTING RF.782351.8</v>
          </cell>
          <cell r="C732" t="str">
            <v>LOTE 4</v>
          </cell>
          <cell r="D732" t="str">
            <v>V2</v>
          </cell>
          <cell r="E732" t="str">
            <v/>
          </cell>
          <cell r="F732" t="str">
            <v>C080400</v>
          </cell>
          <cell r="G732">
            <v>17</v>
          </cell>
          <cell r="H732">
            <v>0</v>
          </cell>
          <cell r="I732">
            <v>0</v>
          </cell>
          <cell r="J732" t="str">
            <v/>
          </cell>
          <cell r="K732" t="str">
            <v>UN</v>
          </cell>
          <cell r="L732" t="str">
            <v/>
          </cell>
          <cell r="M732" t="str">
            <v>1</v>
          </cell>
          <cell r="N732">
            <v>1</v>
          </cell>
          <cell r="O732">
            <v>4</v>
          </cell>
          <cell r="P732">
            <v>4</v>
          </cell>
        </row>
        <row r="733">
          <cell r="A733">
            <v>89774</v>
          </cell>
          <cell r="B733" t="str">
            <v>CONECTOR MACHO HARTING      REF.782358.1</v>
          </cell>
          <cell r="C733" t="str">
            <v>LOTE 4</v>
          </cell>
          <cell r="D733" t="str">
            <v>V2</v>
          </cell>
          <cell r="E733" t="str">
            <v/>
          </cell>
          <cell r="F733" t="str">
            <v>C080400</v>
          </cell>
          <cell r="G733">
            <v>18</v>
          </cell>
          <cell r="H733">
            <v>13</v>
          </cell>
          <cell r="I733">
            <v>14</v>
          </cell>
          <cell r="J733">
            <v>16.615384615384613</v>
          </cell>
          <cell r="K733" t="str">
            <v>UN</v>
          </cell>
          <cell r="L733" t="str">
            <v/>
          </cell>
          <cell r="M733" t="str">
            <v>1</v>
          </cell>
          <cell r="N733">
            <v>14</v>
          </cell>
          <cell r="O733">
            <v>56</v>
          </cell>
          <cell r="P733">
            <v>56</v>
          </cell>
        </row>
        <row r="734">
          <cell r="A734">
            <v>89775</v>
          </cell>
          <cell r="B734" t="str">
            <v>FICHA HEMBRA HAN16E 09330162702 HARTING</v>
          </cell>
          <cell r="C734" t="str">
            <v>LOTE 4</v>
          </cell>
          <cell r="D734" t="str">
            <v>V2</v>
          </cell>
          <cell r="E734" t="str">
            <v/>
          </cell>
          <cell r="F734" t="str">
            <v>C080400</v>
          </cell>
          <cell r="G734">
            <v>10</v>
          </cell>
          <cell r="H734">
            <v>14</v>
          </cell>
          <cell r="I734">
            <v>18</v>
          </cell>
          <cell r="J734">
            <v>8.5714285714285712</v>
          </cell>
          <cell r="K734" t="str">
            <v>UN</v>
          </cell>
          <cell r="L734" t="str">
            <v/>
          </cell>
          <cell r="M734" t="str">
            <v>1</v>
          </cell>
          <cell r="N734">
            <v>18</v>
          </cell>
          <cell r="O734">
            <v>72</v>
          </cell>
          <cell r="P734">
            <v>72</v>
          </cell>
        </row>
        <row r="735">
          <cell r="A735">
            <v>89776</v>
          </cell>
          <cell r="B735" t="str">
            <v>CONTACTO HEMBRA HARTING  09330006205</v>
          </cell>
          <cell r="C735" t="str">
            <v>LOTE 4</v>
          </cell>
          <cell r="D735" t="str">
            <v>V2</v>
          </cell>
          <cell r="E735" t="str">
            <v/>
          </cell>
          <cell r="F735" t="str">
            <v>C080400</v>
          </cell>
          <cell r="G735">
            <v>255</v>
          </cell>
          <cell r="H735">
            <v>75</v>
          </cell>
          <cell r="I735">
            <v>148</v>
          </cell>
          <cell r="J735">
            <v>40.799999999999997</v>
          </cell>
          <cell r="K735" t="str">
            <v>UN</v>
          </cell>
          <cell r="L735" t="str">
            <v>PAQ</v>
          </cell>
          <cell r="M735">
            <v>25</v>
          </cell>
          <cell r="N735">
            <v>148</v>
          </cell>
          <cell r="O735">
            <v>592</v>
          </cell>
          <cell r="P735">
            <v>24</v>
          </cell>
        </row>
        <row r="736">
          <cell r="A736">
            <v>89777</v>
          </cell>
          <cell r="B736" t="str">
            <v>CONTACTO MACHO HARTING  09330006105</v>
          </cell>
          <cell r="C736" t="str">
            <v>LOTE 4</v>
          </cell>
          <cell r="D736" t="str">
            <v>V2</v>
          </cell>
          <cell r="E736" t="str">
            <v/>
          </cell>
          <cell r="F736" t="str">
            <v>C080400</v>
          </cell>
          <cell r="G736">
            <v>2937</v>
          </cell>
          <cell r="H736">
            <v>160</v>
          </cell>
          <cell r="I736">
            <v>160</v>
          </cell>
          <cell r="J736">
            <v>220.27499999999998</v>
          </cell>
          <cell r="K736" t="str">
            <v>UN</v>
          </cell>
          <cell r="L736" t="str">
            <v>PAQ</v>
          </cell>
          <cell r="M736">
            <v>25</v>
          </cell>
          <cell r="N736">
            <v>160</v>
          </cell>
          <cell r="O736">
            <v>640</v>
          </cell>
          <cell r="P736">
            <v>26</v>
          </cell>
        </row>
        <row r="737">
          <cell r="A737">
            <v>89778</v>
          </cell>
          <cell r="B737" t="str">
            <v>CONTACTO HEMB.ORO HARTING 09 33 000 6221</v>
          </cell>
          <cell r="C737" t="str">
            <v>LOTE 4</v>
          </cell>
          <cell r="D737" t="str">
            <v>V2</v>
          </cell>
          <cell r="E737" t="str">
            <v/>
          </cell>
          <cell r="F737" t="str">
            <v>C080400</v>
          </cell>
          <cell r="G737">
            <v>142</v>
          </cell>
          <cell r="H737">
            <v>102</v>
          </cell>
          <cell r="I737">
            <v>125</v>
          </cell>
          <cell r="J737">
            <v>16.705882352941174</v>
          </cell>
          <cell r="K737" t="str">
            <v>UN</v>
          </cell>
          <cell r="L737" t="str">
            <v>PAQ</v>
          </cell>
          <cell r="M737">
            <v>10</v>
          </cell>
          <cell r="N737">
            <v>125</v>
          </cell>
          <cell r="O737">
            <v>500</v>
          </cell>
          <cell r="P737">
            <v>50</v>
          </cell>
        </row>
        <row r="738">
          <cell r="A738">
            <v>89779</v>
          </cell>
          <cell r="B738" t="str">
            <v>CONTACTO MACHO ORO HARTING  REF.782356.3</v>
          </cell>
          <cell r="C738" t="str">
            <v>LOTE 4</v>
          </cell>
          <cell r="D738" t="str">
            <v>V2</v>
          </cell>
          <cell r="E738" t="str">
            <v/>
          </cell>
          <cell r="F738" t="str">
            <v>C080400</v>
          </cell>
          <cell r="G738">
            <v>295</v>
          </cell>
          <cell r="H738">
            <v>100</v>
          </cell>
          <cell r="I738">
            <v>145</v>
          </cell>
          <cell r="J738">
            <v>35.400000000000006</v>
          </cell>
          <cell r="K738" t="str">
            <v>UN</v>
          </cell>
          <cell r="L738" t="str">
            <v/>
          </cell>
          <cell r="M738" t="str">
            <v>1</v>
          </cell>
          <cell r="N738">
            <v>145</v>
          </cell>
          <cell r="O738">
            <v>580</v>
          </cell>
          <cell r="P738">
            <v>580</v>
          </cell>
        </row>
        <row r="739">
          <cell r="A739">
            <v>89780</v>
          </cell>
          <cell r="B739" t="str">
            <v>CODIFICADOR HARTING         REF.782355.4</v>
          </cell>
          <cell r="C739" t="str">
            <v>LOTE 4</v>
          </cell>
          <cell r="D739" t="str">
            <v>V2</v>
          </cell>
          <cell r="E739" t="str">
            <v/>
          </cell>
          <cell r="F739" t="str">
            <v>C080400</v>
          </cell>
          <cell r="G739">
            <v>1270</v>
          </cell>
          <cell r="H739">
            <v>2</v>
          </cell>
          <cell r="I739">
            <v>6</v>
          </cell>
          <cell r="J739">
            <v>7620</v>
          </cell>
          <cell r="K739" t="str">
            <v>UN</v>
          </cell>
          <cell r="L739" t="str">
            <v>PAQ</v>
          </cell>
          <cell r="M739">
            <v>50</v>
          </cell>
          <cell r="N739">
            <v>6</v>
          </cell>
          <cell r="O739">
            <v>24</v>
          </cell>
          <cell r="P739">
            <v>1</v>
          </cell>
        </row>
        <row r="740">
          <cell r="A740">
            <v>89781</v>
          </cell>
          <cell r="B740" t="str">
            <v>PRENSAESTOPA PG 21 HARTING  REF.782362.0</v>
          </cell>
          <cell r="C740" t="str">
            <v>LOTE 4</v>
          </cell>
          <cell r="D740" t="str">
            <v>V2</v>
          </cell>
          <cell r="E740" t="str">
            <v/>
          </cell>
          <cell r="F740" t="str">
            <v>C080400</v>
          </cell>
          <cell r="G740">
            <v>6</v>
          </cell>
          <cell r="H740">
            <v>4</v>
          </cell>
          <cell r="I740">
            <v>4</v>
          </cell>
          <cell r="J740">
            <v>18</v>
          </cell>
          <cell r="K740" t="str">
            <v>UN</v>
          </cell>
          <cell r="L740" t="str">
            <v/>
          </cell>
          <cell r="M740" t="str">
            <v>1</v>
          </cell>
          <cell r="N740">
            <v>4</v>
          </cell>
          <cell r="O740">
            <v>16</v>
          </cell>
          <cell r="P740">
            <v>16</v>
          </cell>
        </row>
        <row r="741">
          <cell r="A741">
            <v>89782</v>
          </cell>
          <cell r="B741" t="str">
            <v>PRENSAESTOPA PG 21 HARTING  REF.782361.1</v>
          </cell>
          <cell r="C741" t="str">
            <v>LOTE 4</v>
          </cell>
          <cell r="D741" t="str">
            <v>V2</v>
          </cell>
          <cell r="E741" t="str">
            <v/>
          </cell>
          <cell r="F741" t="str">
            <v>C080400</v>
          </cell>
          <cell r="G741">
            <v>176</v>
          </cell>
          <cell r="H741">
            <v>44</v>
          </cell>
          <cell r="I741">
            <v>135</v>
          </cell>
          <cell r="J741">
            <v>48</v>
          </cell>
          <cell r="K741" t="str">
            <v>UN</v>
          </cell>
          <cell r="L741" t="str">
            <v/>
          </cell>
          <cell r="M741" t="str">
            <v>1</v>
          </cell>
          <cell r="N741">
            <v>135</v>
          </cell>
          <cell r="O741">
            <v>540</v>
          </cell>
          <cell r="P741">
            <v>540</v>
          </cell>
        </row>
        <row r="742">
          <cell r="A742">
            <v>89783</v>
          </cell>
          <cell r="B742" t="str">
            <v>TAPON ROSCADO PG 21 HARTING REF.782365.7</v>
          </cell>
          <cell r="C742" t="str">
            <v>LOTE 4</v>
          </cell>
          <cell r="D742" t="str">
            <v>V2</v>
          </cell>
          <cell r="E742" t="str">
            <v/>
          </cell>
          <cell r="F742" t="str">
            <v>C080400</v>
          </cell>
          <cell r="G742">
            <v>18</v>
          </cell>
          <cell r="H742">
            <v>0</v>
          </cell>
          <cell r="I742">
            <v>5</v>
          </cell>
          <cell r="J742" t="str">
            <v/>
          </cell>
          <cell r="K742" t="str">
            <v>UN</v>
          </cell>
          <cell r="L742" t="str">
            <v/>
          </cell>
          <cell r="M742" t="str">
            <v>1</v>
          </cell>
          <cell r="N742">
            <v>5</v>
          </cell>
          <cell r="O742">
            <v>20</v>
          </cell>
          <cell r="P742">
            <v>20</v>
          </cell>
        </row>
        <row r="743">
          <cell r="A743">
            <v>89784</v>
          </cell>
          <cell r="B743" t="str">
            <v>CONECTOR 5 VIAS RECTO       REF.783582.7</v>
          </cell>
          <cell r="C743" t="str">
            <v>LOTE 4</v>
          </cell>
          <cell r="D743" t="str">
            <v>V2</v>
          </cell>
          <cell r="E743" t="str">
            <v/>
          </cell>
          <cell r="F743" t="str">
            <v>C080400</v>
          </cell>
          <cell r="G743">
            <v>20</v>
          </cell>
          <cell r="H743">
            <v>0</v>
          </cell>
          <cell r="I743">
            <v>0</v>
          </cell>
          <cell r="J743" t="str">
            <v/>
          </cell>
          <cell r="K743" t="str">
            <v>UN</v>
          </cell>
          <cell r="L743" t="str">
            <v/>
          </cell>
          <cell r="M743" t="str">
            <v>1</v>
          </cell>
          <cell r="N743">
            <v>1</v>
          </cell>
          <cell r="O743">
            <v>4</v>
          </cell>
          <cell r="P743">
            <v>4</v>
          </cell>
        </row>
        <row r="744">
          <cell r="A744">
            <v>89785</v>
          </cell>
          <cell r="B744" t="str">
            <v>CONECTOR ACODADO M53108A-18-5-18-20-P</v>
          </cell>
          <cell r="C744" t="str">
            <v>LOTE 4</v>
          </cell>
          <cell r="D744" t="str">
            <v>V1</v>
          </cell>
          <cell r="E744" t="str">
            <v/>
          </cell>
          <cell r="F744" t="str">
            <v>C080400</v>
          </cell>
          <cell r="G744">
            <v>34</v>
          </cell>
          <cell r="H744">
            <v>16</v>
          </cell>
          <cell r="I744">
            <v>26</v>
          </cell>
          <cell r="J744">
            <v>25.5</v>
          </cell>
          <cell r="K744" t="str">
            <v>UN</v>
          </cell>
          <cell r="L744" t="str">
            <v/>
          </cell>
          <cell r="M744" t="str">
            <v>1</v>
          </cell>
          <cell r="N744">
            <v>26</v>
          </cell>
          <cell r="O744">
            <v>104</v>
          </cell>
          <cell r="P744">
            <v>104</v>
          </cell>
        </row>
        <row r="745">
          <cell r="A745">
            <v>89786</v>
          </cell>
          <cell r="B745" t="str">
            <v>ABRAZADERA MS 10C 18        REF.783920.1</v>
          </cell>
          <cell r="C745" t="str">
            <v>LOTE 4</v>
          </cell>
          <cell r="D745" t="str">
            <v>V2</v>
          </cell>
          <cell r="E745" t="str">
            <v/>
          </cell>
          <cell r="F745" t="str">
            <v>C080400</v>
          </cell>
          <cell r="G745">
            <v>32</v>
          </cell>
          <cell r="H745">
            <v>1</v>
          </cell>
          <cell r="I745">
            <v>9</v>
          </cell>
          <cell r="J745">
            <v>384</v>
          </cell>
          <cell r="K745" t="str">
            <v>UN</v>
          </cell>
          <cell r="L745" t="str">
            <v/>
          </cell>
          <cell r="M745" t="str">
            <v>1</v>
          </cell>
          <cell r="N745">
            <v>9</v>
          </cell>
          <cell r="O745">
            <v>36</v>
          </cell>
          <cell r="P745">
            <v>36</v>
          </cell>
        </row>
        <row r="746">
          <cell r="A746">
            <v>89787</v>
          </cell>
          <cell r="B746" t="str">
            <v>CONECTOR 11V.97N-4108R 20-33S RF783553.7</v>
          </cell>
          <cell r="C746" t="str">
            <v>LOTE 4</v>
          </cell>
          <cell r="D746" t="str">
            <v>V1</v>
          </cell>
          <cell r="E746" t="str">
            <v/>
          </cell>
          <cell r="F746" t="str">
            <v>C080400</v>
          </cell>
          <cell r="G746">
            <v>21</v>
          </cell>
          <cell r="H746">
            <v>8</v>
          </cell>
          <cell r="I746">
            <v>17</v>
          </cell>
          <cell r="J746">
            <v>31.5</v>
          </cell>
          <cell r="K746" t="str">
            <v>UN</v>
          </cell>
          <cell r="L746" t="str">
            <v/>
          </cell>
          <cell r="M746" t="str">
            <v>1</v>
          </cell>
          <cell r="N746">
            <v>17</v>
          </cell>
          <cell r="O746">
            <v>68</v>
          </cell>
          <cell r="P746">
            <v>68</v>
          </cell>
        </row>
        <row r="747">
          <cell r="A747">
            <v>89788</v>
          </cell>
          <cell r="B747" t="str">
            <v>ABRAZADERA MS 12C 20-22     REF.783921.0</v>
          </cell>
          <cell r="C747" t="str">
            <v>LOTE 4</v>
          </cell>
          <cell r="D747" t="str">
            <v>V2</v>
          </cell>
          <cell r="E747" t="str">
            <v/>
          </cell>
          <cell r="F747" t="str">
            <v>C080400</v>
          </cell>
          <cell r="G747">
            <v>6</v>
          </cell>
          <cell r="H747">
            <v>2</v>
          </cell>
          <cell r="I747">
            <v>4</v>
          </cell>
          <cell r="J747">
            <v>36</v>
          </cell>
          <cell r="K747" t="str">
            <v>UN</v>
          </cell>
          <cell r="L747" t="str">
            <v>PAQ</v>
          </cell>
          <cell r="M747">
            <v>5</v>
          </cell>
          <cell r="N747">
            <v>4</v>
          </cell>
          <cell r="O747">
            <v>16</v>
          </cell>
          <cell r="P747">
            <v>4</v>
          </cell>
        </row>
        <row r="748">
          <cell r="A748">
            <v>89789</v>
          </cell>
          <cell r="B748" t="str">
            <v>CONECTOR 11V.97N-4108R 20-33P RF783554.6</v>
          </cell>
          <cell r="C748" t="str">
            <v>LOTE 4</v>
          </cell>
          <cell r="D748" t="str">
            <v>V2</v>
          </cell>
          <cell r="E748" t="str">
            <v/>
          </cell>
          <cell r="F748" t="str">
            <v>C080400</v>
          </cell>
          <cell r="G748">
            <v>7</v>
          </cell>
          <cell r="H748">
            <v>4</v>
          </cell>
          <cell r="I748">
            <v>4</v>
          </cell>
          <cell r="J748">
            <v>21</v>
          </cell>
          <cell r="K748" t="str">
            <v>UN</v>
          </cell>
          <cell r="L748" t="str">
            <v/>
          </cell>
          <cell r="M748" t="str">
            <v>1</v>
          </cell>
          <cell r="N748">
            <v>4</v>
          </cell>
          <cell r="O748">
            <v>16</v>
          </cell>
          <cell r="P748">
            <v>16</v>
          </cell>
        </row>
        <row r="749">
          <cell r="A749">
            <v>89791</v>
          </cell>
          <cell r="B749" t="str">
            <v>CONECTOR BAY.48 VIAS 063610S REF783622.4</v>
          </cell>
          <cell r="C749" t="str">
            <v>LOTE 4</v>
          </cell>
          <cell r="D749" t="str">
            <v>V1</v>
          </cell>
          <cell r="E749" t="str">
            <v/>
          </cell>
          <cell r="F749" t="str">
            <v>C080400</v>
          </cell>
          <cell r="G749">
            <v>3</v>
          </cell>
          <cell r="H749">
            <v>0</v>
          </cell>
          <cell r="I749">
            <v>2</v>
          </cell>
          <cell r="J749" t="str">
            <v/>
          </cell>
          <cell r="K749" t="str">
            <v>UN</v>
          </cell>
          <cell r="L749" t="str">
            <v/>
          </cell>
          <cell r="M749" t="str">
            <v>1</v>
          </cell>
          <cell r="N749">
            <v>2</v>
          </cell>
          <cell r="O749">
            <v>8</v>
          </cell>
          <cell r="P749">
            <v>8</v>
          </cell>
        </row>
        <row r="750">
          <cell r="A750">
            <v>89797</v>
          </cell>
          <cell r="B750" t="str">
            <v>CONTACTO ORO HEMBRA 16 S    REF.783094.3</v>
          </cell>
          <cell r="C750" t="str">
            <v>LOTE 4</v>
          </cell>
          <cell r="D750" t="str">
            <v>V2</v>
          </cell>
          <cell r="E750" t="str">
            <v/>
          </cell>
          <cell r="F750" t="str">
            <v>C080400</v>
          </cell>
          <cell r="G750">
            <v>328</v>
          </cell>
          <cell r="H750">
            <v>20</v>
          </cell>
          <cell r="I750">
            <v>126</v>
          </cell>
          <cell r="J750">
            <v>196.79999999999998</v>
          </cell>
          <cell r="K750" t="str">
            <v>UN</v>
          </cell>
          <cell r="L750" t="str">
            <v>PAQ</v>
          </cell>
          <cell r="M750">
            <v>10</v>
          </cell>
          <cell r="N750">
            <v>126</v>
          </cell>
          <cell r="O750">
            <v>504</v>
          </cell>
          <cell r="P750">
            <v>51</v>
          </cell>
        </row>
        <row r="751">
          <cell r="A751">
            <v>89799</v>
          </cell>
          <cell r="B751" t="str">
            <v>CONTACTO HEMBRA 16 S</v>
          </cell>
          <cell r="C751" t="str">
            <v>LOTE 4</v>
          </cell>
          <cell r="D751" t="str">
            <v>V1</v>
          </cell>
          <cell r="E751" t="str">
            <v/>
          </cell>
          <cell r="F751" t="str">
            <v>C080400</v>
          </cell>
          <cell r="G751">
            <v>29</v>
          </cell>
          <cell r="H751">
            <v>0</v>
          </cell>
          <cell r="I751">
            <v>21</v>
          </cell>
          <cell r="J751" t="str">
            <v/>
          </cell>
          <cell r="K751" t="str">
            <v>UN</v>
          </cell>
          <cell r="L751" t="str">
            <v>PAQ</v>
          </cell>
          <cell r="M751">
            <v>5</v>
          </cell>
          <cell r="N751">
            <v>21</v>
          </cell>
          <cell r="O751">
            <v>84</v>
          </cell>
          <cell r="P751">
            <v>17</v>
          </cell>
        </row>
        <row r="752">
          <cell r="A752">
            <v>110968</v>
          </cell>
          <cell r="B752" t="str">
            <v>CONECTOR BNC MACHO PARA CABLE RG-174</v>
          </cell>
          <cell r="C752" t="str">
            <v>LOTE 4</v>
          </cell>
          <cell r="D752" t="str">
            <v>V1</v>
          </cell>
          <cell r="E752" t="str">
            <v/>
          </cell>
          <cell r="F752" t="str">
            <v>C080400</v>
          </cell>
          <cell r="G752">
            <v>6</v>
          </cell>
          <cell r="H752">
            <v>1</v>
          </cell>
          <cell r="I752">
            <v>4</v>
          </cell>
          <cell r="J752">
            <v>72</v>
          </cell>
          <cell r="K752" t="str">
            <v>UN</v>
          </cell>
          <cell r="L752" t="str">
            <v/>
          </cell>
          <cell r="M752" t="str">
            <v>1</v>
          </cell>
          <cell r="N752">
            <v>4</v>
          </cell>
          <cell r="O752">
            <v>16</v>
          </cell>
          <cell r="P752">
            <v>16</v>
          </cell>
        </row>
        <row r="753">
          <cell r="A753">
            <v>110971</v>
          </cell>
          <cell r="B753" t="str">
            <v>TRANSICION BNC MACHO RCA HEMBRA</v>
          </cell>
          <cell r="C753" t="str">
            <v>LOTE 4</v>
          </cell>
          <cell r="D753" t="str">
            <v>V2</v>
          </cell>
          <cell r="E753" t="str">
            <v/>
          </cell>
          <cell r="F753" t="str">
            <v>C080400</v>
          </cell>
          <cell r="G753">
            <v>10</v>
          </cell>
          <cell r="H753">
            <v>0</v>
          </cell>
          <cell r="I753">
            <v>1</v>
          </cell>
          <cell r="J753" t="str">
            <v/>
          </cell>
          <cell r="K753" t="str">
            <v>UN</v>
          </cell>
          <cell r="L753" t="str">
            <v/>
          </cell>
          <cell r="M753" t="str">
            <v>1</v>
          </cell>
          <cell r="N753">
            <v>1</v>
          </cell>
          <cell r="O753">
            <v>4</v>
          </cell>
          <cell r="P753">
            <v>4</v>
          </cell>
        </row>
        <row r="754">
          <cell r="A754">
            <v>116405</v>
          </cell>
          <cell r="B754" t="str">
            <v>CLIP BLOQUEO BASE BOTONERA 6 PINES</v>
          </cell>
          <cell r="C754" t="str">
            <v>LOTE 4</v>
          </cell>
          <cell r="D754" t="str">
            <v>V2</v>
          </cell>
          <cell r="E754" t="str">
            <v/>
          </cell>
          <cell r="F754" t="str">
            <v>C080400</v>
          </cell>
          <cell r="G754">
            <v>76</v>
          </cell>
          <cell r="H754">
            <v>0</v>
          </cell>
          <cell r="I754">
            <v>0</v>
          </cell>
          <cell r="J754" t="str">
            <v/>
          </cell>
          <cell r="K754" t="str">
            <v>UN</v>
          </cell>
          <cell r="L754" t="str">
            <v/>
          </cell>
          <cell r="M754" t="str">
            <v>1</v>
          </cell>
          <cell r="N754">
            <v>1</v>
          </cell>
          <cell r="O754">
            <v>4</v>
          </cell>
          <cell r="P754">
            <v>4</v>
          </cell>
        </row>
        <row r="755">
          <cell r="A755">
            <v>116406</v>
          </cell>
          <cell r="B755" t="str">
            <v>CLIP BLOQUEO BASE BOTONERA 10 PINES</v>
          </cell>
          <cell r="C755" t="str">
            <v>LOTE 4</v>
          </cell>
          <cell r="D755" t="str">
            <v>V2</v>
          </cell>
          <cell r="E755" t="str">
            <v/>
          </cell>
          <cell r="F755" t="str">
            <v>C080400</v>
          </cell>
          <cell r="G755">
            <v>560</v>
          </cell>
          <cell r="H755">
            <v>0</v>
          </cell>
          <cell r="I755">
            <v>30</v>
          </cell>
          <cell r="J755" t="str">
            <v/>
          </cell>
          <cell r="K755" t="str">
            <v>UN</v>
          </cell>
          <cell r="L755" t="str">
            <v/>
          </cell>
          <cell r="M755" t="str">
            <v>1</v>
          </cell>
          <cell r="N755">
            <v>30</v>
          </cell>
          <cell r="O755">
            <v>120</v>
          </cell>
          <cell r="P755">
            <v>120</v>
          </cell>
        </row>
        <row r="756">
          <cell r="A756">
            <v>116907</v>
          </cell>
          <cell r="B756" t="str">
            <v>CONECTOR HEMBRA RECTO JST 4 PINES 1 FILA</v>
          </cell>
          <cell r="C756" t="str">
            <v>LOTE 4</v>
          </cell>
          <cell r="D756" t="str">
            <v>V2</v>
          </cell>
          <cell r="E756" t="str">
            <v/>
          </cell>
          <cell r="F756" t="str">
            <v>C080400</v>
          </cell>
          <cell r="G756">
            <v>60</v>
          </cell>
          <cell r="H756">
            <v>0</v>
          </cell>
          <cell r="I756">
            <v>0</v>
          </cell>
          <cell r="J756" t="str">
            <v/>
          </cell>
          <cell r="K756" t="str">
            <v>UN</v>
          </cell>
          <cell r="L756" t="str">
            <v/>
          </cell>
          <cell r="M756" t="str">
            <v>1</v>
          </cell>
          <cell r="N756">
            <v>1</v>
          </cell>
          <cell r="O756">
            <v>4</v>
          </cell>
          <cell r="P756">
            <v>4</v>
          </cell>
        </row>
        <row r="757">
          <cell r="A757">
            <v>116908</v>
          </cell>
          <cell r="B757" t="str">
            <v>CONECTOR MACHO RECTO JST 4 PINES 1 FILA</v>
          </cell>
          <cell r="C757" t="str">
            <v>LOTE 4</v>
          </cell>
          <cell r="D757" t="str">
            <v>V2</v>
          </cell>
          <cell r="E757" t="str">
            <v/>
          </cell>
          <cell r="F757" t="str">
            <v>C080400</v>
          </cell>
          <cell r="G757">
            <v>50</v>
          </cell>
          <cell r="H757">
            <v>0</v>
          </cell>
          <cell r="I757">
            <v>0</v>
          </cell>
          <cell r="J757" t="str">
            <v/>
          </cell>
          <cell r="K757" t="str">
            <v>UN</v>
          </cell>
          <cell r="L757" t="str">
            <v/>
          </cell>
          <cell r="M757" t="str">
            <v>1</v>
          </cell>
          <cell r="N757">
            <v>1</v>
          </cell>
          <cell r="O757">
            <v>4</v>
          </cell>
          <cell r="P757">
            <v>4</v>
          </cell>
        </row>
        <row r="758">
          <cell r="A758">
            <v>116909</v>
          </cell>
          <cell r="B758" t="str">
            <v>CONECTOR HEMBRA RECTO JST 6 PINES 1 FILA</v>
          </cell>
          <cell r="C758" t="str">
            <v>LOTE 4</v>
          </cell>
          <cell r="D758" t="str">
            <v>V2</v>
          </cell>
          <cell r="E758" t="str">
            <v/>
          </cell>
          <cell r="F758" t="str">
            <v>C080400</v>
          </cell>
          <cell r="G758">
            <v>60</v>
          </cell>
          <cell r="H758">
            <v>0</v>
          </cell>
          <cell r="I758">
            <v>0</v>
          </cell>
          <cell r="J758" t="str">
            <v/>
          </cell>
          <cell r="K758" t="str">
            <v>UN</v>
          </cell>
          <cell r="L758" t="str">
            <v/>
          </cell>
          <cell r="M758" t="str">
            <v>1</v>
          </cell>
          <cell r="N758">
            <v>1</v>
          </cell>
          <cell r="O758">
            <v>4</v>
          </cell>
          <cell r="P758">
            <v>4</v>
          </cell>
        </row>
        <row r="759">
          <cell r="A759">
            <v>116910</v>
          </cell>
          <cell r="B759" t="str">
            <v>CONECTOR MACHO RECTO JST 6 PINES 1 FILA</v>
          </cell>
          <cell r="C759" t="str">
            <v>LOTE 4</v>
          </cell>
          <cell r="D759" t="str">
            <v>V2</v>
          </cell>
          <cell r="E759" t="str">
            <v/>
          </cell>
          <cell r="F759" t="str">
            <v>C080400</v>
          </cell>
          <cell r="G759">
            <v>60</v>
          </cell>
          <cell r="H759">
            <v>0</v>
          </cell>
          <cell r="I759">
            <v>0</v>
          </cell>
          <cell r="J759" t="str">
            <v/>
          </cell>
          <cell r="K759" t="str">
            <v>UN</v>
          </cell>
          <cell r="L759" t="str">
            <v/>
          </cell>
          <cell r="M759" t="str">
            <v>1</v>
          </cell>
          <cell r="N759">
            <v>1</v>
          </cell>
          <cell r="O759">
            <v>4</v>
          </cell>
          <cell r="P759">
            <v>4</v>
          </cell>
        </row>
        <row r="760">
          <cell r="A760">
            <v>116911</v>
          </cell>
          <cell r="B760" t="str">
            <v>TERMINAL JST MACHO DE CRIMPAR</v>
          </cell>
          <cell r="C760" t="str">
            <v>LOTE 4</v>
          </cell>
          <cell r="D760" t="str">
            <v>V2</v>
          </cell>
          <cell r="E760" t="str">
            <v/>
          </cell>
          <cell r="F760" t="str">
            <v>C080400</v>
          </cell>
          <cell r="G760">
            <v>575</v>
          </cell>
          <cell r="H760">
            <v>0</v>
          </cell>
          <cell r="I760">
            <v>25</v>
          </cell>
          <cell r="J760" t="str">
            <v/>
          </cell>
          <cell r="K760" t="str">
            <v>UN</v>
          </cell>
          <cell r="L760" t="str">
            <v/>
          </cell>
          <cell r="M760" t="str">
            <v>1</v>
          </cell>
          <cell r="N760">
            <v>25</v>
          </cell>
          <cell r="O760">
            <v>100</v>
          </cell>
          <cell r="P760">
            <v>100</v>
          </cell>
        </row>
        <row r="761">
          <cell r="A761">
            <v>116912</v>
          </cell>
          <cell r="B761" t="str">
            <v>TERMINAL JST HEMBRA DE CRIMPAR</v>
          </cell>
          <cell r="C761" t="str">
            <v>LOTE 4</v>
          </cell>
          <cell r="D761" t="str">
            <v>V2</v>
          </cell>
          <cell r="E761" t="str">
            <v/>
          </cell>
          <cell r="F761" t="str">
            <v>C080400</v>
          </cell>
          <cell r="G761">
            <v>600</v>
          </cell>
          <cell r="H761">
            <v>0</v>
          </cell>
          <cell r="I761">
            <v>0</v>
          </cell>
          <cell r="J761" t="str">
            <v/>
          </cell>
          <cell r="K761" t="str">
            <v>UN</v>
          </cell>
          <cell r="L761" t="str">
            <v/>
          </cell>
          <cell r="M761" t="str">
            <v>1</v>
          </cell>
          <cell r="N761">
            <v>1</v>
          </cell>
          <cell r="O761">
            <v>4</v>
          </cell>
          <cell r="P761">
            <v>4</v>
          </cell>
        </row>
        <row r="762">
          <cell r="A762">
            <v>116913</v>
          </cell>
          <cell r="B762" t="str">
            <v>CONECTOR MOLEX 4 VIAS PASO 5.08 MM</v>
          </cell>
          <cell r="C762" t="str">
            <v>LOTE 4</v>
          </cell>
          <cell r="D762" t="str">
            <v>V2</v>
          </cell>
          <cell r="E762" t="str">
            <v/>
          </cell>
          <cell r="F762" t="str">
            <v>C080400</v>
          </cell>
          <cell r="G762">
            <v>60</v>
          </cell>
          <cell r="H762">
            <v>0</v>
          </cell>
          <cell r="I762">
            <v>0</v>
          </cell>
          <cell r="J762" t="str">
            <v/>
          </cell>
          <cell r="K762" t="str">
            <v>UN</v>
          </cell>
          <cell r="L762" t="str">
            <v/>
          </cell>
          <cell r="M762" t="str">
            <v>1</v>
          </cell>
          <cell r="N762">
            <v>1</v>
          </cell>
          <cell r="O762">
            <v>4</v>
          </cell>
          <cell r="P762">
            <v>4</v>
          </cell>
        </row>
        <row r="763">
          <cell r="A763">
            <v>116914</v>
          </cell>
          <cell r="B763" t="str">
            <v>TERMINAL MOLEX HEMBRA DE CRIMPAR 5.08 MM</v>
          </cell>
          <cell r="C763" t="str">
            <v>LOTE 4</v>
          </cell>
          <cell r="D763" t="str">
            <v>V2</v>
          </cell>
          <cell r="E763" t="str">
            <v/>
          </cell>
          <cell r="F763" t="str">
            <v>C080400</v>
          </cell>
          <cell r="G763">
            <v>600</v>
          </cell>
          <cell r="H763">
            <v>0</v>
          </cell>
          <cell r="I763">
            <v>0</v>
          </cell>
          <cell r="J763" t="str">
            <v/>
          </cell>
          <cell r="K763" t="str">
            <v>UN</v>
          </cell>
          <cell r="L763" t="str">
            <v/>
          </cell>
          <cell r="M763" t="str">
            <v>1</v>
          </cell>
          <cell r="N763">
            <v>1</v>
          </cell>
          <cell r="O763">
            <v>4</v>
          </cell>
          <cell r="P763">
            <v>4</v>
          </cell>
        </row>
        <row r="764">
          <cell r="A764">
            <v>116915</v>
          </cell>
          <cell r="B764" t="str">
            <v>CONECTOR MOLEX 10 VIAS PASO 2.54 MM</v>
          </cell>
          <cell r="C764" t="str">
            <v>LOTE 4</v>
          </cell>
          <cell r="D764" t="str">
            <v>V2</v>
          </cell>
          <cell r="E764" t="str">
            <v/>
          </cell>
          <cell r="F764" t="str">
            <v>C080400</v>
          </cell>
          <cell r="G764">
            <v>60</v>
          </cell>
          <cell r="H764">
            <v>0</v>
          </cell>
          <cell r="I764">
            <v>0</v>
          </cell>
          <cell r="J764" t="str">
            <v/>
          </cell>
          <cell r="K764" t="str">
            <v>UN</v>
          </cell>
          <cell r="L764" t="str">
            <v/>
          </cell>
          <cell r="M764" t="str">
            <v>1</v>
          </cell>
          <cell r="N764">
            <v>1</v>
          </cell>
          <cell r="O764">
            <v>4</v>
          </cell>
          <cell r="P764">
            <v>4</v>
          </cell>
        </row>
        <row r="765">
          <cell r="A765">
            <v>116916</v>
          </cell>
          <cell r="B765" t="str">
            <v>TERMINAL MOLEX HEMBRA DE CRIMPAR 2.54 MM</v>
          </cell>
          <cell r="C765" t="str">
            <v>LOTE 4</v>
          </cell>
          <cell r="D765" t="str">
            <v>V2</v>
          </cell>
          <cell r="E765" t="str">
            <v/>
          </cell>
          <cell r="F765" t="str">
            <v>C080400</v>
          </cell>
          <cell r="G765">
            <v>4900</v>
          </cell>
          <cell r="H765">
            <v>100</v>
          </cell>
          <cell r="I765">
            <v>0</v>
          </cell>
          <cell r="J765">
            <v>588</v>
          </cell>
          <cell r="K765" t="str">
            <v>UN</v>
          </cell>
          <cell r="L765" t="str">
            <v/>
          </cell>
          <cell r="M765" t="str">
            <v>1</v>
          </cell>
          <cell r="N765">
            <v>100</v>
          </cell>
          <cell r="O765">
            <v>400</v>
          </cell>
          <cell r="P765">
            <v>400</v>
          </cell>
        </row>
        <row r="766">
          <cell r="A766">
            <v>116917</v>
          </cell>
          <cell r="B766" t="str">
            <v>METTA-CONECTOR HEMBRA TRASERO RECARGADOR</v>
          </cell>
          <cell r="C766" t="str">
            <v>LOTE 4</v>
          </cell>
          <cell r="D766" t="str">
            <v>V2</v>
          </cell>
          <cell r="E766" t="str">
            <v/>
          </cell>
          <cell r="F766" t="str">
            <v>C080400</v>
          </cell>
          <cell r="G766">
            <v>65</v>
          </cell>
          <cell r="H766">
            <v>0</v>
          </cell>
          <cell r="I766">
            <v>70</v>
          </cell>
          <cell r="J766" t="str">
            <v/>
          </cell>
          <cell r="K766" t="str">
            <v>UN</v>
          </cell>
          <cell r="L766" t="str">
            <v/>
          </cell>
          <cell r="M766" t="str">
            <v>1</v>
          </cell>
          <cell r="N766">
            <v>70</v>
          </cell>
          <cell r="O766">
            <v>280</v>
          </cell>
          <cell r="P766">
            <v>280</v>
          </cell>
        </row>
        <row r="767">
          <cell r="A767">
            <v>171215</v>
          </cell>
          <cell r="B767" t="str">
            <v>CONECTOR COMPLETO CIR06R40 B-4P</v>
          </cell>
          <cell r="C767" t="str">
            <v>LOTE 4</v>
          </cell>
          <cell r="D767" t="str">
            <v>V1</v>
          </cell>
          <cell r="E767" t="str">
            <v/>
          </cell>
          <cell r="F767" t="str">
            <v>C080400</v>
          </cell>
          <cell r="G767">
            <v>8</v>
          </cell>
          <cell r="H767">
            <v>0</v>
          </cell>
          <cell r="I767">
            <v>0</v>
          </cell>
          <cell r="J767" t="str">
            <v/>
          </cell>
          <cell r="K767" t="str">
            <v>UN</v>
          </cell>
          <cell r="L767" t="str">
            <v/>
          </cell>
          <cell r="M767" t="str">
            <v>1</v>
          </cell>
          <cell r="N767">
            <v>1</v>
          </cell>
          <cell r="O767">
            <v>4</v>
          </cell>
          <cell r="P767">
            <v>4</v>
          </cell>
        </row>
        <row r="768">
          <cell r="A768">
            <v>171297</v>
          </cell>
          <cell r="B768" t="str">
            <v>CONECTOR COMPLETO CIR06R40 B-4S</v>
          </cell>
          <cell r="C768" t="str">
            <v>LOTE 4</v>
          </cell>
          <cell r="D768" t="str">
            <v>V2</v>
          </cell>
          <cell r="E768" t="str">
            <v/>
          </cell>
          <cell r="F768" t="str">
            <v>C080400</v>
          </cell>
          <cell r="G768">
            <v>8</v>
          </cell>
          <cell r="H768">
            <v>0</v>
          </cell>
          <cell r="I768">
            <v>0</v>
          </cell>
          <cell r="J768" t="str">
            <v/>
          </cell>
          <cell r="K768" t="str">
            <v>UN</v>
          </cell>
          <cell r="L768" t="str">
            <v/>
          </cell>
          <cell r="M768" t="str">
            <v>1</v>
          </cell>
          <cell r="N768">
            <v>1</v>
          </cell>
          <cell r="O768">
            <v>4</v>
          </cell>
          <cell r="P768">
            <v>4</v>
          </cell>
        </row>
        <row r="769">
          <cell r="A769">
            <v>171298</v>
          </cell>
          <cell r="B769" t="str">
            <v>CONECTOR COMPLETO CIR06R28-15S</v>
          </cell>
          <cell r="C769" t="str">
            <v>LOTE 4</v>
          </cell>
          <cell r="D769" t="str">
            <v>V1</v>
          </cell>
          <cell r="E769" t="str">
            <v/>
          </cell>
          <cell r="F769" t="str">
            <v>C080400</v>
          </cell>
          <cell r="G769">
            <v>4</v>
          </cell>
          <cell r="H769">
            <v>1</v>
          </cell>
          <cell r="I769">
            <v>1</v>
          </cell>
          <cell r="J769">
            <v>48</v>
          </cell>
          <cell r="K769" t="str">
            <v>UN</v>
          </cell>
          <cell r="L769" t="str">
            <v/>
          </cell>
          <cell r="M769" t="str">
            <v>1</v>
          </cell>
          <cell r="N769">
            <v>1</v>
          </cell>
          <cell r="O769">
            <v>4</v>
          </cell>
          <cell r="P769">
            <v>4</v>
          </cell>
        </row>
        <row r="770">
          <cell r="A770">
            <v>171299</v>
          </cell>
          <cell r="B770" t="str">
            <v>CONECTOR COMPLETO CIR06R32-5S</v>
          </cell>
          <cell r="C770" t="str">
            <v>LOTE 4</v>
          </cell>
          <cell r="D770" t="str">
            <v>V2</v>
          </cell>
          <cell r="E770" t="str">
            <v/>
          </cell>
          <cell r="F770" t="str">
            <v>C080400</v>
          </cell>
          <cell r="G770">
            <v>8</v>
          </cell>
          <cell r="H770">
            <v>0</v>
          </cell>
          <cell r="I770">
            <v>0</v>
          </cell>
          <cell r="J770" t="str">
            <v/>
          </cell>
          <cell r="K770" t="str">
            <v>UN</v>
          </cell>
          <cell r="L770" t="str">
            <v/>
          </cell>
          <cell r="M770" t="str">
            <v>1</v>
          </cell>
          <cell r="N770">
            <v>1</v>
          </cell>
          <cell r="O770">
            <v>4</v>
          </cell>
          <cell r="P770">
            <v>4</v>
          </cell>
        </row>
        <row r="771">
          <cell r="A771">
            <v>187935</v>
          </cell>
          <cell r="B771" t="str">
            <v>PRENSAESTOPAS HARTING    REF.09000005015</v>
          </cell>
          <cell r="C771" t="str">
            <v>LOTE 4</v>
          </cell>
          <cell r="D771" t="str">
            <v>V2</v>
          </cell>
          <cell r="E771" t="str">
            <v/>
          </cell>
          <cell r="F771" t="str">
            <v>C080400</v>
          </cell>
          <cell r="G771">
            <v>3</v>
          </cell>
          <cell r="H771">
            <v>0</v>
          </cell>
          <cell r="I771">
            <v>0</v>
          </cell>
          <cell r="J771" t="str">
            <v/>
          </cell>
          <cell r="K771" t="str">
            <v>UN</v>
          </cell>
          <cell r="L771" t="str">
            <v/>
          </cell>
          <cell r="M771" t="str">
            <v>1</v>
          </cell>
          <cell r="N771">
            <v>1</v>
          </cell>
          <cell r="O771">
            <v>4</v>
          </cell>
          <cell r="P771">
            <v>4</v>
          </cell>
        </row>
        <row r="772">
          <cell r="A772">
            <v>187936</v>
          </cell>
          <cell r="B772" t="str">
            <v>CONTAC.HEMBRA HARTING 1,5REF.09330006204</v>
          </cell>
          <cell r="C772" t="str">
            <v>LOTE 4</v>
          </cell>
          <cell r="D772" t="str">
            <v>V2</v>
          </cell>
          <cell r="E772" t="str">
            <v/>
          </cell>
          <cell r="F772" t="str">
            <v>C080400</v>
          </cell>
          <cell r="G772">
            <v>45</v>
          </cell>
          <cell r="H772">
            <v>0</v>
          </cell>
          <cell r="I772">
            <v>20</v>
          </cell>
          <cell r="J772" t="str">
            <v/>
          </cell>
          <cell r="K772" t="str">
            <v>UN</v>
          </cell>
          <cell r="L772" t="str">
            <v>PAQ</v>
          </cell>
          <cell r="M772">
            <v>5</v>
          </cell>
          <cell r="N772">
            <v>20</v>
          </cell>
          <cell r="O772">
            <v>80</v>
          </cell>
          <cell r="P772">
            <v>16</v>
          </cell>
        </row>
        <row r="773">
          <cell r="A773">
            <v>187937</v>
          </cell>
          <cell r="B773" t="str">
            <v>PAST.HEMB.18 POL.HARTING REF.09320183101</v>
          </cell>
          <cell r="C773" t="str">
            <v>LOTE 4</v>
          </cell>
          <cell r="D773" t="str">
            <v>V2</v>
          </cell>
          <cell r="E773" t="str">
            <v/>
          </cell>
          <cell r="F773" t="str">
            <v>C080400</v>
          </cell>
          <cell r="G773">
            <v>11</v>
          </cell>
          <cell r="H773">
            <v>1</v>
          </cell>
          <cell r="I773">
            <v>3</v>
          </cell>
          <cell r="J773">
            <v>132</v>
          </cell>
          <cell r="K773" t="str">
            <v>UN</v>
          </cell>
          <cell r="L773" t="str">
            <v/>
          </cell>
          <cell r="M773" t="str">
            <v>1</v>
          </cell>
          <cell r="N773">
            <v>3</v>
          </cell>
          <cell r="O773">
            <v>12</v>
          </cell>
          <cell r="P773">
            <v>12</v>
          </cell>
        </row>
        <row r="774">
          <cell r="A774">
            <v>187938</v>
          </cell>
          <cell r="B774" t="str">
            <v>CAPOTA HARTING           REF.09300101441</v>
          </cell>
          <cell r="C774" t="str">
            <v>LOTE 4</v>
          </cell>
          <cell r="D774" t="str">
            <v>V2</v>
          </cell>
          <cell r="E774" t="str">
            <v/>
          </cell>
          <cell r="F774" t="str">
            <v>C080400</v>
          </cell>
          <cell r="G774">
            <v>2</v>
          </cell>
          <cell r="H774">
            <v>0</v>
          </cell>
          <cell r="I774">
            <v>0</v>
          </cell>
          <cell r="J774" t="str">
            <v/>
          </cell>
          <cell r="K774" t="str">
            <v>UN</v>
          </cell>
          <cell r="L774" t="str">
            <v/>
          </cell>
          <cell r="M774" t="str">
            <v>1</v>
          </cell>
          <cell r="N774">
            <v>1</v>
          </cell>
          <cell r="O774">
            <v>4</v>
          </cell>
          <cell r="P774">
            <v>4</v>
          </cell>
        </row>
        <row r="775">
          <cell r="A775">
            <v>189471</v>
          </cell>
          <cell r="B775" t="str">
            <v>CONECTOR X9                  COD.641B698</v>
          </cell>
          <cell r="C775" t="str">
            <v>LOTE 4</v>
          </cell>
          <cell r="D775" t="str">
            <v>V1</v>
          </cell>
          <cell r="E775" t="str">
            <v/>
          </cell>
          <cell r="F775" t="str">
            <v>C080400</v>
          </cell>
          <cell r="G775">
            <v>3</v>
          </cell>
          <cell r="H775">
            <v>1</v>
          </cell>
          <cell r="I775">
            <v>2</v>
          </cell>
          <cell r="J775">
            <v>36</v>
          </cell>
          <cell r="K775" t="str">
            <v>UN</v>
          </cell>
          <cell r="L775" t="str">
            <v/>
          </cell>
          <cell r="M775" t="str">
            <v>1</v>
          </cell>
          <cell r="N775">
            <v>2</v>
          </cell>
          <cell r="O775">
            <v>8</v>
          </cell>
          <cell r="P775">
            <v>8</v>
          </cell>
        </row>
        <row r="776">
          <cell r="A776">
            <v>189472</v>
          </cell>
          <cell r="B776" t="str">
            <v>TERMINAL HEMBRA X9 MOTOR     COD.641M172</v>
          </cell>
          <cell r="C776" t="str">
            <v>LOTE 4</v>
          </cell>
          <cell r="D776" t="str">
            <v>V1</v>
          </cell>
          <cell r="E776" t="str">
            <v/>
          </cell>
          <cell r="F776" t="str">
            <v>C080400</v>
          </cell>
          <cell r="G776">
            <v>48</v>
          </cell>
          <cell r="H776">
            <v>0</v>
          </cell>
          <cell r="I776">
            <v>12</v>
          </cell>
          <cell r="J776" t="str">
            <v/>
          </cell>
          <cell r="K776" t="str">
            <v>UN</v>
          </cell>
          <cell r="L776" t="str">
            <v>PAQ</v>
          </cell>
          <cell r="M776">
            <v>10</v>
          </cell>
          <cell r="N776">
            <v>12</v>
          </cell>
          <cell r="O776">
            <v>48</v>
          </cell>
          <cell r="P776">
            <v>5</v>
          </cell>
        </row>
        <row r="777">
          <cell r="A777">
            <v>189473</v>
          </cell>
          <cell r="B777" t="str">
            <v>TERMINAL HEMBRA X9 KRIWAN    COD.641M288</v>
          </cell>
          <cell r="C777" t="str">
            <v>LOTE 4</v>
          </cell>
          <cell r="D777" t="str">
            <v>V1</v>
          </cell>
          <cell r="E777" t="str">
            <v/>
          </cell>
          <cell r="F777" t="str">
            <v>C080400</v>
          </cell>
          <cell r="G777">
            <v>48</v>
          </cell>
          <cell r="H777">
            <v>0</v>
          </cell>
          <cell r="I777">
            <v>12</v>
          </cell>
          <cell r="J777" t="str">
            <v/>
          </cell>
          <cell r="K777" t="str">
            <v>UN</v>
          </cell>
          <cell r="L777" t="str">
            <v>PAQ</v>
          </cell>
          <cell r="M777">
            <v>10</v>
          </cell>
          <cell r="N777">
            <v>12</v>
          </cell>
          <cell r="O777">
            <v>48</v>
          </cell>
          <cell r="P777">
            <v>5</v>
          </cell>
        </row>
        <row r="778">
          <cell r="A778">
            <v>270324</v>
          </cell>
          <cell r="B778" t="str">
            <v>CONECTOR FIJO 40A-24 COD.211NU50140B0401</v>
          </cell>
          <cell r="C778" t="str">
            <v>LOTE 4</v>
          </cell>
          <cell r="D778" t="str">
            <v>V2</v>
          </cell>
          <cell r="E778" t="str">
            <v/>
          </cell>
          <cell r="F778" t="str">
            <v>C080400</v>
          </cell>
          <cell r="G778">
            <v>12</v>
          </cell>
          <cell r="H778">
            <v>0</v>
          </cell>
          <cell r="I778">
            <v>0</v>
          </cell>
          <cell r="J778" t="str">
            <v/>
          </cell>
          <cell r="K778" t="str">
            <v>UN</v>
          </cell>
          <cell r="L778" t="str">
            <v/>
          </cell>
          <cell r="M778" t="str">
            <v>1</v>
          </cell>
          <cell r="N778">
            <v>1</v>
          </cell>
          <cell r="O778">
            <v>4</v>
          </cell>
          <cell r="P778">
            <v>4</v>
          </cell>
        </row>
        <row r="779">
          <cell r="A779">
            <v>270325</v>
          </cell>
          <cell r="B779" t="str">
            <v>CONECTOR FIJO 40A-24 COD.211NU50140B0501</v>
          </cell>
          <cell r="C779" t="str">
            <v>LOTE 4</v>
          </cell>
          <cell r="D779" t="str">
            <v>V2</v>
          </cell>
          <cell r="E779" t="str">
            <v/>
          </cell>
          <cell r="F779" t="str">
            <v>C080400</v>
          </cell>
          <cell r="G779">
            <v>4</v>
          </cell>
          <cell r="H779">
            <v>0</v>
          </cell>
          <cell r="I779">
            <v>0</v>
          </cell>
          <cell r="J779" t="str">
            <v/>
          </cell>
          <cell r="K779" t="str">
            <v>UN</v>
          </cell>
          <cell r="L779" t="str">
            <v/>
          </cell>
          <cell r="M779" t="str">
            <v>1</v>
          </cell>
          <cell r="N779">
            <v>1</v>
          </cell>
          <cell r="O779">
            <v>4</v>
          </cell>
          <cell r="P779">
            <v>4</v>
          </cell>
        </row>
        <row r="780">
          <cell r="A780">
            <v>270911</v>
          </cell>
          <cell r="B780" t="str">
            <v>CONECTOR SD AER.M 9 VIAS COD.231EE03970B</v>
          </cell>
          <cell r="C780" t="str">
            <v>LOTE 4</v>
          </cell>
          <cell r="D780" t="str">
            <v>V2</v>
          </cell>
          <cell r="E780" t="str">
            <v/>
          </cell>
          <cell r="F780" t="str">
            <v>C080400</v>
          </cell>
          <cell r="G780">
            <v>87</v>
          </cell>
          <cell r="H780">
            <v>-7</v>
          </cell>
          <cell r="I780">
            <v>10</v>
          </cell>
          <cell r="J780" t="str">
            <v/>
          </cell>
          <cell r="K780" t="str">
            <v>UN</v>
          </cell>
          <cell r="L780" t="str">
            <v/>
          </cell>
          <cell r="M780" t="str">
            <v>1</v>
          </cell>
          <cell r="N780">
            <v>10</v>
          </cell>
          <cell r="O780">
            <v>40</v>
          </cell>
          <cell r="P780">
            <v>40</v>
          </cell>
        </row>
        <row r="781">
          <cell r="A781">
            <v>271006</v>
          </cell>
          <cell r="B781" t="str">
            <v>CONECTOR FIJO 10 POLOS 211  MU40362B0101</v>
          </cell>
          <cell r="C781" t="str">
            <v>LOTE 4</v>
          </cell>
          <cell r="D781" t="str">
            <v>V1</v>
          </cell>
          <cell r="E781" t="str">
            <v/>
          </cell>
          <cell r="F781" t="str">
            <v>C080400</v>
          </cell>
          <cell r="G781">
            <v>24</v>
          </cell>
          <cell r="H781">
            <v>8</v>
          </cell>
          <cell r="I781">
            <v>11</v>
          </cell>
          <cell r="J781">
            <v>36</v>
          </cell>
          <cell r="K781" t="str">
            <v>UN</v>
          </cell>
          <cell r="L781" t="str">
            <v/>
          </cell>
          <cell r="M781" t="str">
            <v>1</v>
          </cell>
          <cell r="N781">
            <v>11</v>
          </cell>
          <cell r="O781">
            <v>44</v>
          </cell>
          <cell r="P781">
            <v>44</v>
          </cell>
        </row>
        <row r="782">
          <cell r="A782">
            <v>271007</v>
          </cell>
          <cell r="B782" t="str">
            <v>CONECTOR AEREO 1     COD.211MU40362B0102</v>
          </cell>
          <cell r="C782" t="str">
            <v>LOTE 4</v>
          </cell>
          <cell r="D782" t="str">
            <v>V2</v>
          </cell>
          <cell r="E782" t="str">
            <v/>
          </cell>
          <cell r="F782" t="str">
            <v>C080400</v>
          </cell>
          <cell r="G782">
            <v>11</v>
          </cell>
          <cell r="H782">
            <v>4</v>
          </cell>
          <cell r="I782">
            <v>8</v>
          </cell>
          <cell r="J782">
            <v>33</v>
          </cell>
          <cell r="K782" t="str">
            <v>UN</v>
          </cell>
          <cell r="L782" t="str">
            <v/>
          </cell>
          <cell r="M782" t="str">
            <v>1</v>
          </cell>
          <cell r="N782">
            <v>8</v>
          </cell>
          <cell r="O782">
            <v>32</v>
          </cell>
          <cell r="P782">
            <v>32</v>
          </cell>
        </row>
        <row r="783">
          <cell r="A783">
            <v>271017</v>
          </cell>
          <cell r="B783" t="str">
            <v>CONECTOR SENSOR VELOCIDAD</v>
          </cell>
          <cell r="C783" t="str">
            <v>LOTE 4</v>
          </cell>
          <cell r="D783" t="str">
            <v>V2</v>
          </cell>
          <cell r="E783" t="str">
            <v/>
          </cell>
          <cell r="F783" t="str">
            <v>C080400</v>
          </cell>
          <cell r="G783">
            <v>30</v>
          </cell>
          <cell r="H783">
            <v>0</v>
          </cell>
          <cell r="I783">
            <v>20</v>
          </cell>
          <cell r="J783" t="str">
            <v/>
          </cell>
          <cell r="K783" t="str">
            <v>UN</v>
          </cell>
          <cell r="L783" t="str">
            <v/>
          </cell>
          <cell r="M783" t="str">
            <v>1</v>
          </cell>
          <cell r="N783">
            <v>20</v>
          </cell>
          <cell r="O783">
            <v>80</v>
          </cell>
          <cell r="P783">
            <v>80</v>
          </cell>
        </row>
        <row r="784">
          <cell r="A784">
            <v>271816</v>
          </cell>
          <cell r="B784" t="str">
            <v>CONECTOR FIJO FP 37 POL. 211EU23247B0101</v>
          </cell>
          <cell r="C784" t="str">
            <v>LOTE 4</v>
          </cell>
          <cell r="D784" t="str">
            <v>V2</v>
          </cell>
          <cell r="E784" t="str">
            <v/>
          </cell>
          <cell r="F784" t="str">
            <v>C080400</v>
          </cell>
          <cell r="G784">
            <v>4</v>
          </cell>
          <cell r="H784">
            <v>0</v>
          </cell>
          <cell r="I784">
            <v>0</v>
          </cell>
          <cell r="J784" t="str">
            <v/>
          </cell>
          <cell r="K784" t="str">
            <v>UN</v>
          </cell>
          <cell r="L784" t="str">
            <v/>
          </cell>
          <cell r="M784" t="str">
            <v>1</v>
          </cell>
          <cell r="N784">
            <v>1</v>
          </cell>
          <cell r="O784">
            <v>4</v>
          </cell>
          <cell r="P784">
            <v>4</v>
          </cell>
        </row>
        <row r="785">
          <cell r="A785">
            <v>271817</v>
          </cell>
          <cell r="B785" t="str">
            <v>CONECTOR FIJO FP 37 P.OR 211EU23247B0201</v>
          </cell>
          <cell r="C785" t="str">
            <v>LOTE 4</v>
          </cell>
          <cell r="D785" t="str">
            <v>V2</v>
          </cell>
          <cell r="E785" t="str">
            <v/>
          </cell>
          <cell r="F785" t="str">
            <v>C080400</v>
          </cell>
          <cell r="G785">
            <v>4</v>
          </cell>
          <cell r="H785">
            <v>0</v>
          </cell>
          <cell r="I785">
            <v>0</v>
          </cell>
          <cell r="J785" t="str">
            <v/>
          </cell>
          <cell r="K785" t="str">
            <v>UN</v>
          </cell>
          <cell r="L785" t="str">
            <v/>
          </cell>
          <cell r="M785" t="str">
            <v>1</v>
          </cell>
          <cell r="N785">
            <v>1</v>
          </cell>
          <cell r="O785">
            <v>4</v>
          </cell>
          <cell r="P785">
            <v>4</v>
          </cell>
        </row>
        <row r="786">
          <cell r="A786">
            <v>271818</v>
          </cell>
          <cell r="B786" t="str">
            <v>CONECTOR FIJO FP 19 POL. 211EU23248B0101</v>
          </cell>
          <cell r="C786" t="str">
            <v>LOTE 4</v>
          </cell>
          <cell r="D786" t="str">
            <v>V1</v>
          </cell>
          <cell r="E786" t="str">
            <v/>
          </cell>
          <cell r="F786" t="str">
            <v>C080400</v>
          </cell>
          <cell r="G786">
            <v>3</v>
          </cell>
          <cell r="H786">
            <v>0</v>
          </cell>
          <cell r="I786">
            <v>0</v>
          </cell>
          <cell r="J786" t="str">
            <v/>
          </cell>
          <cell r="K786" t="str">
            <v>UN</v>
          </cell>
          <cell r="L786" t="str">
            <v/>
          </cell>
          <cell r="M786" t="str">
            <v>1</v>
          </cell>
          <cell r="N786">
            <v>1</v>
          </cell>
          <cell r="O786">
            <v>4</v>
          </cell>
          <cell r="P786">
            <v>4</v>
          </cell>
        </row>
        <row r="787">
          <cell r="A787">
            <v>271819</v>
          </cell>
          <cell r="B787" t="str">
            <v>CONECTOR FIJO A 3 POLOS  211EU23249B0101</v>
          </cell>
          <cell r="C787" t="str">
            <v>LOTE 4</v>
          </cell>
          <cell r="D787" t="str">
            <v>V1</v>
          </cell>
          <cell r="E787" t="str">
            <v/>
          </cell>
          <cell r="F787" t="str">
            <v>C080400</v>
          </cell>
          <cell r="G787">
            <v>43</v>
          </cell>
          <cell r="H787">
            <v>0</v>
          </cell>
          <cell r="I787">
            <v>2</v>
          </cell>
          <cell r="J787" t="str">
            <v/>
          </cell>
          <cell r="K787" t="str">
            <v>UN</v>
          </cell>
          <cell r="L787" t="str">
            <v/>
          </cell>
          <cell r="M787" t="str">
            <v>1</v>
          </cell>
          <cell r="N787">
            <v>2</v>
          </cell>
          <cell r="O787">
            <v>8</v>
          </cell>
          <cell r="P787">
            <v>8</v>
          </cell>
        </row>
        <row r="788">
          <cell r="A788">
            <v>271820</v>
          </cell>
          <cell r="B788" t="str">
            <v>CONECTOR FIJO A 2 POLOS  211EU23250B0101</v>
          </cell>
          <cell r="C788" t="str">
            <v>LOTE 4</v>
          </cell>
          <cell r="D788" t="str">
            <v>V2</v>
          </cell>
          <cell r="E788" t="str">
            <v/>
          </cell>
          <cell r="F788" t="str">
            <v>C080400</v>
          </cell>
          <cell r="G788">
            <v>4</v>
          </cell>
          <cell r="H788">
            <v>0</v>
          </cell>
          <cell r="I788">
            <v>0</v>
          </cell>
          <cell r="J788" t="str">
            <v/>
          </cell>
          <cell r="K788" t="str">
            <v>UN</v>
          </cell>
          <cell r="L788" t="str">
            <v/>
          </cell>
          <cell r="M788" t="str">
            <v>1</v>
          </cell>
          <cell r="N788">
            <v>1</v>
          </cell>
          <cell r="O788">
            <v>4</v>
          </cell>
          <cell r="P788">
            <v>4</v>
          </cell>
        </row>
        <row r="789">
          <cell r="A789">
            <v>271822</v>
          </cell>
          <cell r="B789" t="str">
            <v>PIN CABLE 0,6 mm.      COD.211NU50035B07</v>
          </cell>
          <cell r="C789" t="str">
            <v>LOTE 4</v>
          </cell>
          <cell r="D789" t="str">
            <v>V1</v>
          </cell>
          <cell r="E789" t="str">
            <v/>
          </cell>
          <cell r="F789" t="str">
            <v>C080400</v>
          </cell>
          <cell r="G789">
            <v>80</v>
          </cell>
          <cell r="H789">
            <v>10</v>
          </cell>
          <cell r="I789">
            <v>5</v>
          </cell>
          <cell r="J789">
            <v>96</v>
          </cell>
          <cell r="K789" t="str">
            <v>UN</v>
          </cell>
          <cell r="L789" t="str">
            <v>PAQ</v>
          </cell>
          <cell r="M789">
            <v>10</v>
          </cell>
          <cell r="N789">
            <v>10</v>
          </cell>
          <cell r="O789">
            <v>40</v>
          </cell>
          <cell r="P789">
            <v>4</v>
          </cell>
        </row>
        <row r="790">
          <cell r="A790">
            <v>271825</v>
          </cell>
          <cell r="B790" t="str">
            <v>PIN CABLE 1 mm.        COD.211NU50035B05</v>
          </cell>
          <cell r="C790" t="str">
            <v>LOTE 4</v>
          </cell>
          <cell r="D790" t="str">
            <v>V2</v>
          </cell>
          <cell r="E790" t="str">
            <v/>
          </cell>
          <cell r="F790" t="str">
            <v>C080400</v>
          </cell>
          <cell r="G790">
            <v>95</v>
          </cell>
          <cell r="H790">
            <v>0</v>
          </cell>
          <cell r="I790">
            <v>10</v>
          </cell>
          <cell r="J790" t="str">
            <v/>
          </cell>
          <cell r="K790" t="str">
            <v>UN</v>
          </cell>
          <cell r="L790" t="str">
            <v>PAQ</v>
          </cell>
          <cell r="M790">
            <v>10</v>
          </cell>
          <cell r="N790">
            <v>10</v>
          </cell>
          <cell r="O790">
            <v>40</v>
          </cell>
          <cell r="P790">
            <v>4</v>
          </cell>
        </row>
        <row r="791">
          <cell r="A791">
            <v>272110</v>
          </cell>
          <cell r="B791" t="str">
            <v>CONECTOR AEREO 19 POL.RG 211EU23248B0102</v>
          </cell>
          <cell r="C791" t="str">
            <v>LOTE 4</v>
          </cell>
          <cell r="D791" t="str">
            <v>V1</v>
          </cell>
          <cell r="E791" t="str">
            <v/>
          </cell>
          <cell r="F791" t="str">
            <v>C080400</v>
          </cell>
          <cell r="G791">
            <v>3</v>
          </cell>
          <cell r="H791">
            <v>0</v>
          </cell>
          <cell r="I791">
            <v>0</v>
          </cell>
          <cell r="J791" t="str">
            <v/>
          </cell>
          <cell r="K791" t="str">
            <v>UN</v>
          </cell>
          <cell r="L791" t="str">
            <v/>
          </cell>
          <cell r="M791" t="str">
            <v>1</v>
          </cell>
          <cell r="N791">
            <v>1</v>
          </cell>
          <cell r="O791">
            <v>4</v>
          </cell>
          <cell r="P791">
            <v>4</v>
          </cell>
        </row>
        <row r="792">
          <cell r="A792">
            <v>272111</v>
          </cell>
          <cell r="B792" t="str">
            <v>CONECTOR AEREO 3 POL. RG 211EU23249B0102</v>
          </cell>
          <cell r="C792" t="str">
            <v>LOTE 4</v>
          </cell>
          <cell r="D792" t="str">
            <v>V1</v>
          </cell>
          <cell r="E792" t="str">
            <v/>
          </cell>
          <cell r="F792" t="str">
            <v>C080400</v>
          </cell>
          <cell r="G792">
            <v>2</v>
          </cell>
          <cell r="H792">
            <v>0</v>
          </cell>
          <cell r="I792">
            <v>2</v>
          </cell>
          <cell r="J792" t="str">
            <v/>
          </cell>
          <cell r="K792" t="str">
            <v>UN</v>
          </cell>
          <cell r="L792" t="str">
            <v/>
          </cell>
          <cell r="M792" t="str">
            <v>1</v>
          </cell>
          <cell r="N792">
            <v>2</v>
          </cell>
          <cell r="O792">
            <v>8</v>
          </cell>
          <cell r="P792">
            <v>8</v>
          </cell>
        </row>
        <row r="793">
          <cell r="A793">
            <v>272112</v>
          </cell>
          <cell r="B793" t="str">
            <v>CONECTOR AEREO 2 POL. RG 211EU23250B0102</v>
          </cell>
          <cell r="C793" t="str">
            <v>LOTE 4</v>
          </cell>
          <cell r="D793" t="str">
            <v>V2</v>
          </cell>
          <cell r="E793" t="str">
            <v/>
          </cell>
          <cell r="F793" t="str">
            <v>C080400</v>
          </cell>
          <cell r="G793">
            <v>3</v>
          </cell>
          <cell r="H793">
            <v>0</v>
          </cell>
          <cell r="I793">
            <v>0</v>
          </cell>
          <cell r="J793" t="str">
            <v/>
          </cell>
          <cell r="K793" t="str">
            <v>UN</v>
          </cell>
          <cell r="L793" t="str">
            <v/>
          </cell>
          <cell r="M793" t="str">
            <v>1</v>
          </cell>
          <cell r="N793">
            <v>1</v>
          </cell>
          <cell r="O793">
            <v>4</v>
          </cell>
          <cell r="P793">
            <v>4</v>
          </cell>
        </row>
        <row r="794">
          <cell r="A794">
            <v>272115</v>
          </cell>
          <cell r="B794" t="str">
            <v>CONTACTO F80 F 12     COD.211NU50035B117</v>
          </cell>
          <cell r="C794" t="str">
            <v>LOTE 4</v>
          </cell>
          <cell r="D794" t="str">
            <v>V2</v>
          </cell>
          <cell r="E794" t="str">
            <v/>
          </cell>
          <cell r="F794" t="str">
            <v>C080400</v>
          </cell>
          <cell r="G794">
            <v>43</v>
          </cell>
          <cell r="H794">
            <v>0</v>
          </cell>
          <cell r="I794">
            <v>0</v>
          </cell>
          <cell r="J794" t="str">
            <v/>
          </cell>
          <cell r="K794" t="str">
            <v>UN</v>
          </cell>
          <cell r="L794" t="str">
            <v>PAQ</v>
          </cell>
          <cell r="M794">
            <v>5</v>
          </cell>
          <cell r="N794">
            <v>1</v>
          </cell>
          <cell r="O794">
            <v>4</v>
          </cell>
          <cell r="P794">
            <v>1</v>
          </cell>
        </row>
        <row r="795">
          <cell r="A795">
            <v>272117</v>
          </cell>
          <cell r="B795" t="str">
            <v>CONTACTO F80 M 12      COD.211NU50035B17</v>
          </cell>
          <cell r="C795" t="str">
            <v>LOTE 4</v>
          </cell>
          <cell r="D795" t="str">
            <v>V2</v>
          </cell>
          <cell r="E795" t="str">
            <v/>
          </cell>
          <cell r="F795" t="str">
            <v>C080400</v>
          </cell>
          <cell r="G795">
            <v>50</v>
          </cell>
          <cell r="H795">
            <v>0</v>
          </cell>
          <cell r="I795">
            <v>0</v>
          </cell>
          <cell r="J795" t="str">
            <v/>
          </cell>
          <cell r="K795" t="str">
            <v>UN</v>
          </cell>
          <cell r="L795" t="str">
            <v>PAQ</v>
          </cell>
          <cell r="M795">
            <v>5</v>
          </cell>
          <cell r="N795">
            <v>1</v>
          </cell>
          <cell r="O795">
            <v>4</v>
          </cell>
          <cell r="P795">
            <v>1</v>
          </cell>
        </row>
        <row r="796">
          <cell r="A796">
            <v>272120</v>
          </cell>
          <cell r="B796" t="str">
            <v>CONECTOR AEREO       COD.211NU50140B0402</v>
          </cell>
          <cell r="C796" t="str">
            <v>LOTE 4</v>
          </cell>
          <cell r="D796" t="str">
            <v>V2</v>
          </cell>
          <cell r="E796" t="str">
            <v/>
          </cell>
          <cell r="F796" t="str">
            <v>C080400</v>
          </cell>
          <cell r="G796">
            <v>4</v>
          </cell>
          <cell r="H796">
            <v>0</v>
          </cell>
          <cell r="I796">
            <v>0</v>
          </cell>
          <cell r="J796" t="str">
            <v/>
          </cell>
          <cell r="K796" t="str">
            <v>UN</v>
          </cell>
          <cell r="L796" t="str">
            <v/>
          </cell>
          <cell r="M796" t="str">
            <v>1</v>
          </cell>
          <cell r="N796">
            <v>1</v>
          </cell>
          <cell r="O796">
            <v>4</v>
          </cell>
          <cell r="P796">
            <v>4</v>
          </cell>
        </row>
        <row r="797">
          <cell r="A797">
            <v>272121</v>
          </cell>
          <cell r="B797" t="str">
            <v>CONECTOR AEREO W     COD.211NU50140B0502</v>
          </cell>
          <cell r="C797" t="str">
            <v>LOTE 4</v>
          </cell>
          <cell r="D797" t="str">
            <v>V2</v>
          </cell>
          <cell r="E797" t="str">
            <v/>
          </cell>
          <cell r="F797" t="str">
            <v>C080400</v>
          </cell>
          <cell r="G797">
            <v>4</v>
          </cell>
          <cell r="H797">
            <v>0</v>
          </cell>
          <cell r="I797">
            <v>0</v>
          </cell>
          <cell r="J797" t="str">
            <v/>
          </cell>
          <cell r="K797" t="str">
            <v>UN</v>
          </cell>
          <cell r="L797" t="str">
            <v/>
          </cell>
          <cell r="M797" t="str">
            <v>1</v>
          </cell>
          <cell r="N797">
            <v>1</v>
          </cell>
          <cell r="O797">
            <v>4</v>
          </cell>
          <cell r="P797">
            <v>4</v>
          </cell>
        </row>
        <row r="798">
          <cell r="A798">
            <v>272122</v>
          </cell>
          <cell r="B798" t="str">
            <v>CONECTOR AEREO A 90 GR.P 211VU00338B0602</v>
          </cell>
          <cell r="C798" t="str">
            <v>LOTE 4</v>
          </cell>
          <cell r="D798" t="str">
            <v>V1</v>
          </cell>
          <cell r="E798" t="str">
            <v/>
          </cell>
          <cell r="F798" t="str">
            <v>C080400</v>
          </cell>
          <cell r="G798">
            <v>4</v>
          </cell>
          <cell r="H798">
            <v>0</v>
          </cell>
          <cell r="I798">
            <v>0</v>
          </cell>
          <cell r="J798" t="str">
            <v/>
          </cell>
          <cell r="K798" t="str">
            <v>UN</v>
          </cell>
          <cell r="L798" t="str">
            <v/>
          </cell>
          <cell r="M798" t="str">
            <v>1</v>
          </cell>
          <cell r="N798">
            <v>1</v>
          </cell>
          <cell r="O798">
            <v>4</v>
          </cell>
          <cell r="P798">
            <v>4</v>
          </cell>
        </row>
        <row r="799">
          <cell r="A799">
            <v>272123</v>
          </cell>
          <cell r="B799" t="str">
            <v>CONECTOR AEREO A 90 GR.W 211VU00338B0702</v>
          </cell>
          <cell r="C799" t="str">
            <v>LOTE 4</v>
          </cell>
          <cell r="D799" t="str">
            <v>V1</v>
          </cell>
          <cell r="E799" t="str">
            <v/>
          </cell>
          <cell r="F799" t="str">
            <v>C080400</v>
          </cell>
          <cell r="G799">
            <v>4</v>
          </cell>
          <cell r="H799">
            <v>0</v>
          </cell>
          <cell r="I799">
            <v>0</v>
          </cell>
          <cell r="J799" t="str">
            <v/>
          </cell>
          <cell r="K799" t="str">
            <v>UN</v>
          </cell>
          <cell r="L799" t="str">
            <v/>
          </cell>
          <cell r="M799" t="str">
            <v>1</v>
          </cell>
          <cell r="N799">
            <v>1</v>
          </cell>
          <cell r="O799">
            <v>4</v>
          </cell>
          <cell r="P799">
            <v>4</v>
          </cell>
        </row>
        <row r="800">
          <cell r="A800">
            <v>272124</v>
          </cell>
          <cell r="B800" t="str">
            <v>CONECTOR AEREO A 90 GR.X 211VU00338B0802</v>
          </cell>
          <cell r="C800" t="str">
            <v>LOTE 4</v>
          </cell>
          <cell r="D800" t="str">
            <v>V2</v>
          </cell>
          <cell r="E800" t="str">
            <v/>
          </cell>
          <cell r="F800" t="str">
            <v>C080400</v>
          </cell>
          <cell r="G800">
            <v>4</v>
          </cell>
          <cell r="H800">
            <v>0</v>
          </cell>
          <cell r="I800">
            <v>0</v>
          </cell>
          <cell r="J800" t="str">
            <v/>
          </cell>
          <cell r="K800" t="str">
            <v>UN</v>
          </cell>
          <cell r="L800" t="str">
            <v/>
          </cell>
          <cell r="M800" t="str">
            <v>1</v>
          </cell>
          <cell r="N800">
            <v>1</v>
          </cell>
          <cell r="O800">
            <v>4</v>
          </cell>
          <cell r="P800">
            <v>4</v>
          </cell>
        </row>
        <row r="801">
          <cell r="A801">
            <v>272125</v>
          </cell>
          <cell r="B801" t="str">
            <v>CONECTOR AEREO A 90 GR.Y 211VU00338B0902</v>
          </cell>
          <cell r="C801" t="str">
            <v>LOTE 4</v>
          </cell>
          <cell r="D801" t="str">
            <v>V2</v>
          </cell>
          <cell r="E801" t="str">
            <v/>
          </cell>
          <cell r="F801" t="str">
            <v>C080400</v>
          </cell>
          <cell r="G801">
            <v>4</v>
          </cell>
          <cell r="H801">
            <v>0</v>
          </cell>
          <cell r="I801">
            <v>0</v>
          </cell>
          <cell r="J801" t="str">
            <v/>
          </cell>
          <cell r="K801" t="str">
            <v>UN</v>
          </cell>
          <cell r="L801" t="str">
            <v/>
          </cell>
          <cell r="M801" t="str">
            <v>1</v>
          </cell>
          <cell r="N801">
            <v>1</v>
          </cell>
          <cell r="O801">
            <v>4</v>
          </cell>
          <cell r="P801">
            <v>4</v>
          </cell>
        </row>
        <row r="802">
          <cell r="A802">
            <v>272126</v>
          </cell>
          <cell r="B802" t="str">
            <v>CONECTOR (CIR)A.40B-4S-F 211VU01033B0102</v>
          </cell>
          <cell r="C802" t="str">
            <v>LOTE 4</v>
          </cell>
          <cell r="D802" t="str">
            <v>V1</v>
          </cell>
          <cell r="E802" t="str">
            <v/>
          </cell>
          <cell r="F802" t="str">
            <v>C080400</v>
          </cell>
          <cell r="G802">
            <v>3</v>
          </cell>
          <cell r="H802">
            <v>2</v>
          </cell>
          <cell r="I802">
            <v>2</v>
          </cell>
          <cell r="J802">
            <v>18</v>
          </cell>
          <cell r="K802" t="str">
            <v>UN</v>
          </cell>
          <cell r="L802" t="str">
            <v/>
          </cell>
          <cell r="M802" t="str">
            <v>1</v>
          </cell>
          <cell r="N802">
            <v>2</v>
          </cell>
          <cell r="O802">
            <v>8</v>
          </cell>
          <cell r="P802">
            <v>8</v>
          </cell>
        </row>
        <row r="803">
          <cell r="A803">
            <v>272127</v>
          </cell>
          <cell r="B803" t="str">
            <v>CONECT.(CIR) AER.40B-4SW 211VU01033B0202</v>
          </cell>
          <cell r="C803" t="str">
            <v>LOTE 4</v>
          </cell>
          <cell r="D803" t="str">
            <v>V2</v>
          </cell>
          <cell r="E803" t="str">
            <v/>
          </cell>
          <cell r="F803" t="str">
            <v>C080400</v>
          </cell>
          <cell r="G803">
            <v>2</v>
          </cell>
          <cell r="H803">
            <v>2</v>
          </cell>
          <cell r="I803">
            <v>2</v>
          </cell>
          <cell r="J803">
            <v>12</v>
          </cell>
          <cell r="K803" t="str">
            <v>UN</v>
          </cell>
          <cell r="L803" t="str">
            <v/>
          </cell>
          <cell r="M803" t="str">
            <v>1</v>
          </cell>
          <cell r="N803">
            <v>2</v>
          </cell>
          <cell r="O803">
            <v>8</v>
          </cell>
          <cell r="P803">
            <v>8</v>
          </cell>
        </row>
        <row r="804">
          <cell r="A804">
            <v>272128</v>
          </cell>
          <cell r="B804" t="str">
            <v>CONECTOR FIJO 14 POLOS   211VU01043B0101</v>
          </cell>
          <cell r="C804" t="str">
            <v>LOTE 4</v>
          </cell>
          <cell r="D804" t="str">
            <v>V2</v>
          </cell>
          <cell r="E804" t="str">
            <v/>
          </cell>
          <cell r="F804" t="str">
            <v>C080400</v>
          </cell>
          <cell r="G804">
            <v>4</v>
          </cell>
          <cell r="H804">
            <v>0</v>
          </cell>
          <cell r="I804">
            <v>0</v>
          </cell>
          <cell r="J804" t="str">
            <v/>
          </cell>
          <cell r="K804" t="str">
            <v>UN</v>
          </cell>
          <cell r="L804" t="str">
            <v/>
          </cell>
          <cell r="M804" t="str">
            <v>1</v>
          </cell>
          <cell r="N804">
            <v>1</v>
          </cell>
          <cell r="O804">
            <v>4</v>
          </cell>
          <cell r="P804">
            <v>4</v>
          </cell>
        </row>
        <row r="805">
          <cell r="A805">
            <v>272129</v>
          </cell>
          <cell r="B805" t="str">
            <v>CONECTOR AEREO 55 PIN N  211VU01047B0102</v>
          </cell>
          <cell r="C805" t="str">
            <v>LOTE 4</v>
          </cell>
          <cell r="D805" t="str">
            <v>V2</v>
          </cell>
          <cell r="E805" t="str">
            <v/>
          </cell>
          <cell r="F805" t="str">
            <v>C080400</v>
          </cell>
          <cell r="G805">
            <v>5</v>
          </cell>
          <cell r="H805">
            <v>0</v>
          </cell>
          <cell r="I805">
            <v>0</v>
          </cell>
          <cell r="J805" t="str">
            <v/>
          </cell>
          <cell r="K805" t="str">
            <v>UN</v>
          </cell>
          <cell r="L805" t="str">
            <v/>
          </cell>
          <cell r="M805" t="str">
            <v>1</v>
          </cell>
          <cell r="N805">
            <v>1</v>
          </cell>
          <cell r="O805">
            <v>4</v>
          </cell>
          <cell r="P805">
            <v>4</v>
          </cell>
        </row>
        <row r="806">
          <cell r="A806">
            <v>272130</v>
          </cell>
          <cell r="B806" t="str">
            <v>CONECTOR AEREO 55 PIN W  211VU01047B0202</v>
          </cell>
          <cell r="C806" t="str">
            <v>LOTE 4</v>
          </cell>
          <cell r="D806" t="str">
            <v>V2</v>
          </cell>
          <cell r="E806" t="str">
            <v/>
          </cell>
          <cell r="F806" t="str">
            <v>C080400</v>
          </cell>
          <cell r="G806">
            <v>4</v>
          </cell>
          <cell r="H806">
            <v>0</v>
          </cell>
          <cell r="I806">
            <v>0</v>
          </cell>
          <cell r="J806" t="str">
            <v/>
          </cell>
          <cell r="K806" t="str">
            <v>UN</v>
          </cell>
          <cell r="L806" t="str">
            <v/>
          </cell>
          <cell r="M806" t="str">
            <v>1</v>
          </cell>
          <cell r="N806">
            <v>1</v>
          </cell>
          <cell r="O806">
            <v>4</v>
          </cell>
          <cell r="P806">
            <v>4</v>
          </cell>
        </row>
        <row r="807">
          <cell r="A807">
            <v>272131</v>
          </cell>
          <cell r="B807" t="str">
            <v>CONECTOR AEREO 55 PIN X  211VU01047B0302</v>
          </cell>
          <cell r="C807" t="str">
            <v>LOTE 4</v>
          </cell>
          <cell r="D807" t="str">
            <v>V2</v>
          </cell>
          <cell r="E807" t="str">
            <v/>
          </cell>
          <cell r="F807" t="str">
            <v>C080400</v>
          </cell>
          <cell r="G807">
            <v>3</v>
          </cell>
          <cell r="H807">
            <v>0</v>
          </cell>
          <cell r="I807">
            <v>0</v>
          </cell>
          <cell r="J807" t="str">
            <v/>
          </cell>
          <cell r="K807" t="str">
            <v>UN</v>
          </cell>
          <cell r="L807" t="str">
            <v/>
          </cell>
          <cell r="M807" t="str">
            <v>1</v>
          </cell>
          <cell r="N807">
            <v>1</v>
          </cell>
          <cell r="O807">
            <v>4</v>
          </cell>
          <cell r="P807">
            <v>4</v>
          </cell>
        </row>
        <row r="808">
          <cell r="A808">
            <v>272132</v>
          </cell>
          <cell r="B808" t="str">
            <v>CONECTOR AEREO 65 PIN    211VU01049B0102</v>
          </cell>
          <cell r="C808" t="str">
            <v>LOTE 4</v>
          </cell>
          <cell r="D808" t="str">
            <v>V1</v>
          </cell>
          <cell r="E808" t="str">
            <v/>
          </cell>
          <cell r="F808" t="str">
            <v>C080400</v>
          </cell>
          <cell r="G808">
            <v>5</v>
          </cell>
          <cell r="H808">
            <v>0</v>
          </cell>
          <cell r="I808">
            <v>1</v>
          </cell>
          <cell r="J808" t="str">
            <v/>
          </cell>
          <cell r="K808" t="str">
            <v>UN</v>
          </cell>
          <cell r="L808" t="str">
            <v/>
          </cell>
          <cell r="M808" t="str">
            <v>1</v>
          </cell>
          <cell r="N808">
            <v>1</v>
          </cell>
          <cell r="O808">
            <v>4</v>
          </cell>
          <cell r="P808">
            <v>4</v>
          </cell>
        </row>
        <row r="809">
          <cell r="A809">
            <v>272133</v>
          </cell>
          <cell r="B809" t="str">
            <v>CONECTOR AER. 90° 65 PIN 211VU01049B0103</v>
          </cell>
          <cell r="C809" t="str">
            <v>LOTE 4</v>
          </cell>
          <cell r="D809" t="str">
            <v>V2</v>
          </cell>
          <cell r="E809" t="str">
            <v/>
          </cell>
          <cell r="F809" t="str">
            <v>C080400</v>
          </cell>
          <cell r="G809">
            <v>4</v>
          </cell>
          <cell r="H809">
            <v>0</v>
          </cell>
          <cell r="I809">
            <v>0</v>
          </cell>
          <cell r="J809" t="str">
            <v/>
          </cell>
          <cell r="K809" t="str">
            <v>UN</v>
          </cell>
          <cell r="L809" t="str">
            <v/>
          </cell>
          <cell r="M809" t="str">
            <v>1</v>
          </cell>
          <cell r="N809">
            <v>1</v>
          </cell>
          <cell r="O809">
            <v>4</v>
          </cell>
          <cell r="P809">
            <v>4</v>
          </cell>
        </row>
        <row r="810">
          <cell r="A810">
            <v>272134</v>
          </cell>
          <cell r="B810" t="str">
            <v>CONECTOR AER.90° 65PIN W 211VU01049B0203</v>
          </cell>
          <cell r="C810" t="str">
            <v>LOTE 4</v>
          </cell>
          <cell r="D810" t="str">
            <v>V2</v>
          </cell>
          <cell r="E810" t="str">
            <v/>
          </cell>
          <cell r="F810" t="str">
            <v>C080400</v>
          </cell>
          <cell r="G810">
            <v>4</v>
          </cell>
          <cell r="H810">
            <v>0</v>
          </cell>
          <cell r="I810">
            <v>0</v>
          </cell>
          <cell r="J810" t="str">
            <v/>
          </cell>
          <cell r="K810" t="str">
            <v>UN</v>
          </cell>
          <cell r="L810" t="str">
            <v/>
          </cell>
          <cell r="M810" t="str">
            <v>1</v>
          </cell>
          <cell r="N810">
            <v>1</v>
          </cell>
          <cell r="O810">
            <v>4</v>
          </cell>
          <cell r="P810">
            <v>4</v>
          </cell>
        </row>
        <row r="811">
          <cell r="A811">
            <v>272135</v>
          </cell>
          <cell r="B811" t="str">
            <v>CONECTOR FIJO 36-5 N COD.211VU01058B0101</v>
          </cell>
          <cell r="C811" t="str">
            <v>LOTE 4</v>
          </cell>
          <cell r="D811" t="str">
            <v>V2</v>
          </cell>
          <cell r="E811" t="str">
            <v/>
          </cell>
          <cell r="F811" t="str">
            <v>C080400</v>
          </cell>
          <cell r="G811">
            <v>7</v>
          </cell>
          <cell r="H811">
            <v>0</v>
          </cell>
          <cell r="I811">
            <v>0</v>
          </cell>
          <cell r="J811" t="str">
            <v/>
          </cell>
          <cell r="K811" t="str">
            <v>UN</v>
          </cell>
          <cell r="L811" t="str">
            <v/>
          </cell>
          <cell r="M811" t="str">
            <v>1</v>
          </cell>
          <cell r="N811">
            <v>1</v>
          </cell>
          <cell r="O811">
            <v>4</v>
          </cell>
          <cell r="P811">
            <v>4</v>
          </cell>
        </row>
        <row r="812">
          <cell r="A812">
            <v>272136</v>
          </cell>
          <cell r="B812" t="str">
            <v>CONECTOR FIJO 36-5 X COD.211VU01058B0201</v>
          </cell>
          <cell r="C812" t="str">
            <v>LOTE 4</v>
          </cell>
          <cell r="D812" t="str">
            <v>V1</v>
          </cell>
          <cell r="E812" t="str">
            <v/>
          </cell>
          <cell r="F812" t="str">
            <v>C080400</v>
          </cell>
          <cell r="G812">
            <v>7</v>
          </cell>
          <cell r="H812">
            <v>0</v>
          </cell>
          <cell r="I812">
            <v>0</v>
          </cell>
          <cell r="J812" t="str">
            <v/>
          </cell>
          <cell r="K812" t="str">
            <v>UN</v>
          </cell>
          <cell r="L812" t="str">
            <v/>
          </cell>
          <cell r="M812" t="str">
            <v>1</v>
          </cell>
          <cell r="N812">
            <v>1</v>
          </cell>
          <cell r="O812">
            <v>4</v>
          </cell>
          <cell r="P812">
            <v>4</v>
          </cell>
        </row>
        <row r="813">
          <cell r="A813">
            <v>272137</v>
          </cell>
          <cell r="B813" t="str">
            <v>CONECTOR FIJO 40A-60 N   211VU01059B0101</v>
          </cell>
          <cell r="C813" t="str">
            <v>LOTE 4</v>
          </cell>
          <cell r="D813" t="str">
            <v>V2</v>
          </cell>
          <cell r="E813" t="str">
            <v/>
          </cell>
          <cell r="F813" t="str">
            <v>C080400</v>
          </cell>
          <cell r="G813">
            <v>8</v>
          </cell>
          <cell r="H813">
            <v>0</v>
          </cell>
          <cell r="I813">
            <v>0</v>
          </cell>
          <cell r="J813" t="str">
            <v/>
          </cell>
          <cell r="K813" t="str">
            <v>UN</v>
          </cell>
          <cell r="L813" t="str">
            <v/>
          </cell>
          <cell r="M813" t="str">
            <v>1</v>
          </cell>
          <cell r="N813">
            <v>1</v>
          </cell>
          <cell r="O813">
            <v>4</v>
          </cell>
          <cell r="P813">
            <v>4</v>
          </cell>
        </row>
        <row r="814">
          <cell r="A814">
            <v>272138</v>
          </cell>
          <cell r="B814" t="str">
            <v>CONECTOR FIJO 36-10 N    211VU01060B0101</v>
          </cell>
          <cell r="C814" t="str">
            <v>LOTE 4</v>
          </cell>
          <cell r="D814" t="str">
            <v>V1</v>
          </cell>
          <cell r="E814" t="str">
            <v/>
          </cell>
          <cell r="F814" t="str">
            <v>C080400</v>
          </cell>
          <cell r="G814">
            <v>6</v>
          </cell>
          <cell r="H814">
            <v>0</v>
          </cell>
          <cell r="I814">
            <v>1</v>
          </cell>
          <cell r="J814" t="str">
            <v/>
          </cell>
          <cell r="K814" t="str">
            <v>UN</v>
          </cell>
          <cell r="L814" t="str">
            <v/>
          </cell>
          <cell r="M814" t="str">
            <v>1</v>
          </cell>
          <cell r="N814">
            <v>1</v>
          </cell>
          <cell r="O814">
            <v>4</v>
          </cell>
          <cell r="P814">
            <v>4</v>
          </cell>
        </row>
        <row r="815">
          <cell r="A815">
            <v>272139</v>
          </cell>
          <cell r="B815" t="str">
            <v>CONECTOR FIJO 40A-60 W   211VU01061B0101</v>
          </cell>
          <cell r="C815" t="str">
            <v>LOTE 4</v>
          </cell>
          <cell r="D815" t="str">
            <v>V2</v>
          </cell>
          <cell r="E815" t="str">
            <v/>
          </cell>
          <cell r="F815" t="str">
            <v>C080400</v>
          </cell>
          <cell r="G815">
            <v>8</v>
          </cell>
          <cell r="H815">
            <v>0</v>
          </cell>
          <cell r="I815">
            <v>0</v>
          </cell>
          <cell r="J815" t="str">
            <v/>
          </cell>
          <cell r="K815" t="str">
            <v>UN</v>
          </cell>
          <cell r="L815" t="str">
            <v/>
          </cell>
          <cell r="M815" t="str">
            <v>1</v>
          </cell>
          <cell r="N815">
            <v>1</v>
          </cell>
          <cell r="O815">
            <v>4</v>
          </cell>
          <cell r="P815">
            <v>4</v>
          </cell>
        </row>
        <row r="816">
          <cell r="A816">
            <v>272140</v>
          </cell>
          <cell r="B816" t="str">
            <v>CONECTOR FIJO 40A-60 X   211VU01061B0201</v>
          </cell>
          <cell r="C816" t="str">
            <v>LOTE 4</v>
          </cell>
          <cell r="D816" t="str">
            <v>V2</v>
          </cell>
          <cell r="E816" t="str">
            <v/>
          </cell>
          <cell r="F816" t="str">
            <v>C080400</v>
          </cell>
          <cell r="G816">
            <v>9</v>
          </cell>
          <cell r="H816">
            <v>0</v>
          </cell>
          <cell r="I816">
            <v>0</v>
          </cell>
          <cell r="J816" t="str">
            <v/>
          </cell>
          <cell r="K816" t="str">
            <v>UN</v>
          </cell>
          <cell r="L816" t="str">
            <v/>
          </cell>
          <cell r="M816" t="str">
            <v>1</v>
          </cell>
          <cell r="N816">
            <v>1</v>
          </cell>
          <cell r="O816">
            <v>4</v>
          </cell>
          <cell r="P816">
            <v>4</v>
          </cell>
        </row>
        <row r="817">
          <cell r="A817">
            <v>272141</v>
          </cell>
          <cell r="B817" t="str">
            <v>CONECTOR FIJO 40A-60 Y   211VU01061B0301</v>
          </cell>
          <cell r="C817" t="str">
            <v>LOTE 4</v>
          </cell>
          <cell r="D817" t="str">
            <v>V2</v>
          </cell>
          <cell r="E817" t="str">
            <v/>
          </cell>
          <cell r="F817" t="str">
            <v>C080400</v>
          </cell>
          <cell r="G817">
            <v>8</v>
          </cell>
          <cell r="H817">
            <v>0</v>
          </cell>
          <cell r="I817">
            <v>0</v>
          </cell>
          <cell r="J817" t="str">
            <v/>
          </cell>
          <cell r="K817" t="str">
            <v>UN</v>
          </cell>
          <cell r="L817" t="str">
            <v/>
          </cell>
          <cell r="M817" t="str">
            <v>1</v>
          </cell>
          <cell r="N817">
            <v>1</v>
          </cell>
          <cell r="O817">
            <v>4</v>
          </cell>
          <cell r="P817">
            <v>4</v>
          </cell>
        </row>
        <row r="818">
          <cell r="A818">
            <v>272142</v>
          </cell>
          <cell r="B818" t="str">
            <v>CONECTOR FIJO 40A-60 Z   211VU01061B0401</v>
          </cell>
          <cell r="C818" t="str">
            <v>LOTE 4</v>
          </cell>
          <cell r="D818" t="str">
            <v>V2</v>
          </cell>
          <cell r="E818" t="str">
            <v/>
          </cell>
          <cell r="F818" t="str">
            <v>C080400</v>
          </cell>
          <cell r="G818">
            <v>3</v>
          </cell>
          <cell r="H818">
            <v>0</v>
          </cell>
          <cell r="I818">
            <v>0</v>
          </cell>
          <cell r="J818" t="str">
            <v/>
          </cell>
          <cell r="K818" t="str">
            <v>UN</v>
          </cell>
          <cell r="L818" t="str">
            <v/>
          </cell>
          <cell r="M818" t="str">
            <v>1</v>
          </cell>
          <cell r="N818">
            <v>1</v>
          </cell>
          <cell r="O818">
            <v>4</v>
          </cell>
          <cell r="P818">
            <v>4</v>
          </cell>
        </row>
        <row r="819">
          <cell r="A819">
            <v>272143</v>
          </cell>
          <cell r="B819" t="str">
            <v>CONECTOR FIJO 32A-55 N   211VU01062B0101</v>
          </cell>
          <cell r="C819" t="str">
            <v>LOTE 4</v>
          </cell>
          <cell r="D819" t="str">
            <v>V2</v>
          </cell>
          <cell r="E819" t="str">
            <v/>
          </cell>
          <cell r="F819" t="str">
            <v>C080400</v>
          </cell>
          <cell r="G819">
            <v>2</v>
          </cell>
          <cell r="H819">
            <v>0</v>
          </cell>
          <cell r="I819">
            <v>0</v>
          </cell>
          <cell r="J819" t="str">
            <v/>
          </cell>
          <cell r="K819" t="str">
            <v>UN</v>
          </cell>
          <cell r="L819" t="str">
            <v/>
          </cell>
          <cell r="M819" t="str">
            <v>1</v>
          </cell>
          <cell r="N819">
            <v>1</v>
          </cell>
          <cell r="O819">
            <v>4</v>
          </cell>
          <cell r="P819">
            <v>4</v>
          </cell>
        </row>
        <row r="820">
          <cell r="A820">
            <v>272144</v>
          </cell>
          <cell r="B820" t="str">
            <v>CONECTOR FIJO 36-74 N    211VU01063B0101</v>
          </cell>
          <cell r="C820" t="str">
            <v>LOTE 4</v>
          </cell>
          <cell r="D820" t="str">
            <v>V2</v>
          </cell>
          <cell r="E820" t="str">
            <v/>
          </cell>
          <cell r="F820" t="str">
            <v>C080400</v>
          </cell>
          <cell r="G820">
            <v>9</v>
          </cell>
          <cell r="H820">
            <v>0</v>
          </cell>
          <cell r="I820">
            <v>0</v>
          </cell>
          <cell r="J820" t="str">
            <v/>
          </cell>
          <cell r="K820" t="str">
            <v>UN</v>
          </cell>
          <cell r="L820" t="str">
            <v/>
          </cell>
          <cell r="M820" t="str">
            <v>1</v>
          </cell>
          <cell r="N820">
            <v>1</v>
          </cell>
          <cell r="O820">
            <v>4</v>
          </cell>
          <cell r="P820">
            <v>4</v>
          </cell>
        </row>
        <row r="821">
          <cell r="A821">
            <v>272154</v>
          </cell>
          <cell r="B821" t="str">
            <v>CONECTOR SD PAN F 25V    COD.231EE04636B</v>
          </cell>
          <cell r="C821" t="str">
            <v>LOTE 4</v>
          </cell>
          <cell r="D821" t="str">
            <v>V1</v>
          </cell>
          <cell r="E821" t="str">
            <v/>
          </cell>
          <cell r="F821" t="str">
            <v>C080400</v>
          </cell>
          <cell r="G821">
            <v>2</v>
          </cell>
          <cell r="H821">
            <v>0</v>
          </cell>
          <cell r="I821">
            <v>0</v>
          </cell>
          <cell r="J821" t="str">
            <v/>
          </cell>
          <cell r="K821" t="str">
            <v>UN</v>
          </cell>
          <cell r="L821" t="str">
            <v/>
          </cell>
          <cell r="M821" t="str">
            <v>1</v>
          </cell>
          <cell r="N821">
            <v>1</v>
          </cell>
          <cell r="O821">
            <v>4</v>
          </cell>
          <cell r="P821">
            <v>4</v>
          </cell>
        </row>
        <row r="822">
          <cell r="A822">
            <v>272167</v>
          </cell>
          <cell r="B822" t="str">
            <v>CONECT.(CIR) F.40B-4P-FT 211VU01033B0101</v>
          </cell>
          <cell r="C822" t="str">
            <v>LOTE 4</v>
          </cell>
          <cell r="D822" t="str">
            <v>V1</v>
          </cell>
          <cell r="E822" t="str">
            <v/>
          </cell>
          <cell r="F822" t="str">
            <v>C080400</v>
          </cell>
          <cell r="G822">
            <v>3</v>
          </cell>
          <cell r="H822">
            <v>0</v>
          </cell>
          <cell r="I822">
            <v>0</v>
          </cell>
          <cell r="J822" t="str">
            <v/>
          </cell>
          <cell r="K822" t="str">
            <v>UN</v>
          </cell>
          <cell r="L822" t="str">
            <v/>
          </cell>
          <cell r="M822" t="str">
            <v>1</v>
          </cell>
          <cell r="N822">
            <v>1</v>
          </cell>
          <cell r="O822">
            <v>4</v>
          </cell>
          <cell r="P822">
            <v>4</v>
          </cell>
        </row>
        <row r="823">
          <cell r="A823">
            <v>272168</v>
          </cell>
          <cell r="B823" t="str">
            <v>CONECT.(CIR)F.40B-4PW-FT 211VU01033B0201</v>
          </cell>
          <cell r="C823" t="str">
            <v>LOTE 4</v>
          </cell>
          <cell r="D823" t="str">
            <v>V2</v>
          </cell>
          <cell r="E823" t="str">
            <v/>
          </cell>
          <cell r="F823" t="str">
            <v>C080400</v>
          </cell>
          <cell r="G823">
            <v>12</v>
          </cell>
          <cell r="H823">
            <v>0</v>
          </cell>
          <cell r="I823">
            <v>0</v>
          </cell>
          <cell r="J823" t="str">
            <v/>
          </cell>
          <cell r="K823" t="str">
            <v>UN</v>
          </cell>
          <cell r="L823" t="str">
            <v/>
          </cell>
          <cell r="M823" t="str">
            <v>1</v>
          </cell>
          <cell r="N823">
            <v>1</v>
          </cell>
          <cell r="O823">
            <v>4</v>
          </cell>
          <cell r="P823">
            <v>4</v>
          </cell>
        </row>
        <row r="824">
          <cell r="A824">
            <v>272169</v>
          </cell>
          <cell r="B824" t="str">
            <v>CONECTOR FIJO 55 PIN N   211VU01047B0101</v>
          </cell>
          <cell r="C824" t="str">
            <v>LOTE 4</v>
          </cell>
          <cell r="D824" t="str">
            <v>V2</v>
          </cell>
          <cell r="E824" t="str">
            <v/>
          </cell>
          <cell r="F824" t="str">
            <v>C080400</v>
          </cell>
          <cell r="G824">
            <v>4</v>
          </cell>
          <cell r="H824">
            <v>0</v>
          </cell>
          <cell r="I824">
            <v>0</v>
          </cell>
          <cell r="J824" t="str">
            <v/>
          </cell>
          <cell r="K824" t="str">
            <v>UN</v>
          </cell>
          <cell r="L824" t="str">
            <v/>
          </cell>
          <cell r="M824" t="str">
            <v>1</v>
          </cell>
          <cell r="N824">
            <v>1</v>
          </cell>
          <cell r="O824">
            <v>4</v>
          </cell>
          <cell r="P824">
            <v>4</v>
          </cell>
        </row>
        <row r="825">
          <cell r="A825">
            <v>272170</v>
          </cell>
          <cell r="B825" t="str">
            <v>CONECTOR FIJO 55 PIN W   211VU01047B0201</v>
          </cell>
          <cell r="C825" t="str">
            <v>LOTE 4</v>
          </cell>
          <cell r="D825" t="str">
            <v>V2</v>
          </cell>
          <cell r="E825" t="str">
            <v/>
          </cell>
          <cell r="F825" t="str">
            <v>C080400</v>
          </cell>
          <cell r="G825">
            <v>4</v>
          </cell>
          <cell r="H825">
            <v>0</v>
          </cell>
          <cell r="I825">
            <v>0</v>
          </cell>
          <cell r="J825" t="str">
            <v/>
          </cell>
          <cell r="K825" t="str">
            <v>UN</v>
          </cell>
          <cell r="L825" t="str">
            <v/>
          </cell>
          <cell r="M825" t="str">
            <v>1</v>
          </cell>
          <cell r="N825">
            <v>1</v>
          </cell>
          <cell r="O825">
            <v>4</v>
          </cell>
          <cell r="P825">
            <v>4</v>
          </cell>
        </row>
        <row r="826">
          <cell r="A826">
            <v>272171</v>
          </cell>
          <cell r="B826" t="str">
            <v>CONECTOR FIJO 55 PIN X   211VU01047B0301</v>
          </cell>
          <cell r="C826" t="str">
            <v>LOTE 4</v>
          </cell>
          <cell r="D826" t="str">
            <v>V2</v>
          </cell>
          <cell r="E826" t="str">
            <v/>
          </cell>
          <cell r="F826" t="str">
            <v>C080400</v>
          </cell>
          <cell r="G826">
            <v>4</v>
          </cell>
          <cell r="H826">
            <v>0</v>
          </cell>
          <cell r="I826">
            <v>0</v>
          </cell>
          <cell r="J826" t="str">
            <v/>
          </cell>
          <cell r="K826" t="str">
            <v>UN</v>
          </cell>
          <cell r="L826" t="str">
            <v/>
          </cell>
          <cell r="M826" t="str">
            <v>1</v>
          </cell>
          <cell r="N826">
            <v>1</v>
          </cell>
          <cell r="O826">
            <v>4</v>
          </cell>
          <cell r="P826">
            <v>4</v>
          </cell>
        </row>
        <row r="827">
          <cell r="A827">
            <v>272172</v>
          </cell>
          <cell r="B827" t="str">
            <v>CONECTOR FIJO 65 PIN COD.211VU01049B0101</v>
          </cell>
          <cell r="C827" t="str">
            <v>LOTE 4</v>
          </cell>
          <cell r="D827" t="str">
            <v>V2</v>
          </cell>
          <cell r="E827" t="str">
            <v/>
          </cell>
          <cell r="F827" t="str">
            <v>C080400</v>
          </cell>
          <cell r="G827">
            <v>10</v>
          </cell>
          <cell r="H827">
            <v>0</v>
          </cell>
          <cell r="I827">
            <v>0</v>
          </cell>
          <cell r="J827" t="str">
            <v/>
          </cell>
          <cell r="K827" t="str">
            <v>UN</v>
          </cell>
          <cell r="L827" t="str">
            <v/>
          </cell>
          <cell r="M827" t="str">
            <v>1</v>
          </cell>
          <cell r="N827">
            <v>1</v>
          </cell>
          <cell r="O827">
            <v>4</v>
          </cell>
          <cell r="P827">
            <v>4</v>
          </cell>
        </row>
        <row r="828">
          <cell r="A828">
            <v>272173</v>
          </cell>
          <cell r="B828" t="str">
            <v>CONN. FIJO 65 PIN W  COD.211VU01049B0201</v>
          </cell>
          <cell r="C828" t="str">
            <v>LOTE 4</v>
          </cell>
          <cell r="D828" t="str">
            <v>V2</v>
          </cell>
          <cell r="E828" t="str">
            <v/>
          </cell>
          <cell r="F828" t="str">
            <v>C080400</v>
          </cell>
          <cell r="G828">
            <v>4</v>
          </cell>
          <cell r="H828">
            <v>0</v>
          </cell>
          <cell r="I828">
            <v>0</v>
          </cell>
          <cell r="J828" t="str">
            <v/>
          </cell>
          <cell r="K828" t="str">
            <v>UN</v>
          </cell>
          <cell r="L828" t="str">
            <v/>
          </cell>
          <cell r="M828" t="str">
            <v>1</v>
          </cell>
          <cell r="N828">
            <v>1</v>
          </cell>
          <cell r="O828">
            <v>4</v>
          </cell>
          <cell r="P828">
            <v>4</v>
          </cell>
        </row>
        <row r="829">
          <cell r="A829">
            <v>273009</v>
          </cell>
          <cell r="B829" t="str">
            <v>CONECTOR FIJO 40A-56 W   211VU01064B0201</v>
          </cell>
          <cell r="C829" t="str">
            <v>LOTE 4</v>
          </cell>
          <cell r="D829" t="str">
            <v>V1</v>
          </cell>
          <cell r="E829" t="str">
            <v/>
          </cell>
          <cell r="F829" t="str">
            <v>C080400</v>
          </cell>
          <cell r="G829">
            <v>6</v>
          </cell>
          <cell r="H829">
            <v>0</v>
          </cell>
          <cell r="I829">
            <v>0</v>
          </cell>
          <cell r="J829" t="str">
            <v/>
          </cell>
          <cell r="K829" t="str">
            <v>UN</v>
          </cell>
          <cell r="L829" t="str">
            <v/>
          </cell>
          <cell r="M829" t="str">
            <v>1</v>
          </cell>
          <cell r="N829">
            <v>1</v>
          </cell>
          <cell r="O829">
            <v>4</v>
          </cell>
          <cell r="P829">
            <v>4</v>
          </cell>
        </row>
        <row r="830">
          <cell r="A830">
            <v>273010</v>
          </cell>
          <cell r="B830" t="str">
            <v>CONECTOR FIJO 28-12 N    211VU01069B0101</v>
          </cell>
          <cell r="C830" t="str">
            <v>LOTE 4</v>
          </cell>
          <cell r="D830" t="str">
            <v>V1</v>
          </cell>
          <cell r="E830" t="str">
            <v/>
          </cell>
          <cell r="F830" t="str">
            <v>C080400</v>
          </cell>
          <cell r="G830">
            <v>6</v>
          </cell>
          <cell r="H830">
            <v>0</v>
          </cell>
          <cell r="I830">
            <v>0</v>
          </cell>
          <cell r="J830" t="str">
            <v/>
          </cell>
          <cell r="K830" t="str">
            <v>UN</v>
          </cell>
          <cell r="L830" t="str">
            <v/>
          </cell>
          <cell r="M830" t="str">
            <v>1</v>
          </cell>
          <cell r="N830">
            <v>1</v>
          </cell>
          <cell r="O830">
            <v>4</v>
          </cell>
          <cell r="P830">
            <v>4</v>
          </cell>
        </row>
        <row r="831">
          <cell r="A831">
            <v>273011</v>
          </cell>
          <cell r="B831" t="str">
            <v>CONECTOR FIJO 28-12 W    211VU01069B0201</v>
          </cell>
          <cell r="C831" t="str">
            <v>LOTE 4</v>
          </cell>
          <cell r="D831" t="str">
            <v>V1</v>
          </cell>
          <cell r="E831" t="str">
            <v/>
          </cell>
          <cell r="F831" t="str">
            <v>C080400</v>
          </cell>
          <cell r="G831">
            <v>6</v>
          </cell>
          <cell r="H831">
            <v>0</v>
          </cell>
          <cell r="I831">
            <v>0</v>
          </cell>
          <cell r="J831" t="str">
            <v/>
          </cell>
          <cell r="K831" t="str">
            <v>UN</v>
          </cell>
          <cell r="L831" t="str">
            <v/>
          </cell>
          <cell r="M831" t="str">
            <v>1</v>
          </cell>
          <cell r="N831">
            <v>1</v>
          </cell>
          <cell r="O831">
            <v>4</v>
          </cell>
          <cell r="P831">
            <v>4</v>
          </cell>
        </row>
        <row r="832">
          <cell r="A832">
            <v>273012</v>
          </cell>
          <cell r="B832" t="str">
            <v>CONECTOR FIJO 28-12 X    211VU01069B0301</v>
          </cell>
          <cell r="C832" t="str">
            <v>LOTE 4</v>
          </cell>
          <cell r="D832" t="str">
            <v>V1</v>
          </cell>
          <cell r="E832" t="str">
            <v/>
          </cell>
          <cell r="F832" t="str">
            <v>C080400</v>
          </cell>
          <cell r="G832">
            <v>6</v>
          </cell>
          <cell r="H832">
            <v>0</v>
          </cell>
          <cell r="I832">
            <v>0</v>
          </cell>
          <cell r="J832" t="str">
            <v/>
          </cell>
          <cell r="K832" t="str">
            <v>UN</v>
          </cell>
          <cell r="L832" t="str">
            <v/>
          </cell>
          <cell r="M832" t="str">
            <v>1</v>
          </cell>
          <cell r="N832">
            <v>1</v>
          </cell>
          <cell r="O832">
            <v>4</v>
          </cell>
          <cell r="P832">
            <v>4</v>
          </cell>
        </row>
        <row r="833">
          <cell r="A833">
            <v>273013</v>
          </cell>
          <cell r="B833" t="str">
            <v>CONECTOR FIJO 28-12 Y    211VU01069B0401</v>
          </cell>
          <cell r="C833" t="str">
            <v>LOTE 4</v>
          </cell>
          <cell r="D833" t="str">
            <v>V1</v>
          </cell>
          <cell r="E833" t="str">
            <v/>
          </cell>
          <cell r="F833" t="str">
            <v>C080400</v>
          </cell>
          <cell r="G833">
            <v>5</v>
          </cell>
          <cell r="H833">
            <v>0</v>
          </cell>
          <cell r="I833">
            <v>0</v>
          </cell>
          <cell r="J833" t="str">
            <v/>
          </cell>
          <cell r="K833" t="str">
            <v>UN</v>
          </cell>
          <cell r="L833" t="str">
            <v/>
          </cell>
          <cell r="M833" t="str">
            <v>1</v>
          </cell>
          <cell r="N833">
            <v>1</v>
          </cell>
          <cell r="O833">
            <v>4</v>
          </cell>
          <cell r="P833">
            <v>4</v>
          </cell>
        </row>
        <row r="834">
          <cell r="A834">
            <v>273014</v>
          </cell>
          <cell r="B834" t="str">
            <v>CONECTOR FIJO 28-13 N    211VU01069B0501</v>
          </cell>
          <cell r="C834" t="str">
            <v>LOTE 4</v>
          </cell>
          <cell r="D834" t="str">
            <v>V1</v>
          </cell>
          <cell r="E834" t="str">
            <v/>
          </cell>
          <cell r="F834" t="str">
            <v>C080400</v>
          </cell>
          <cell r="G834">
            <v>5</v>
          </cell>
          <cell r="H834">
            <v>0</v>
          </cell>
          <cell r="I834">
            <v>0</v>
          </cell>
          <cell r="J834" t="str">
            <v/>
          </cell>
          <cell r="K834" t="str">
            <v>UN</v>
          </cell>
          <cell r="L834" t="str">
            <v/>
          </cell>
          <cell r="M834" t="str">
            <v>1</v>
          </cell>
          <cell r="N834">
            <v>1</v>
          </cell>
          <cell r="O834">
            <v>4</v>
          </cell>
          <cell r="P834">
            <v>4</v>
          </cell>
        </row>
        <row r="835">
          <cell r="A835">
            <v>273015</v>
          </cell>
          <cell r="B835" t="str">
            <v>CONECTOR MACHO 4 VIAS  COD.211EU23175B03</v>
          </cell>
          <cell r="C835" t="str">
            <v>LOTE 4</v>
          </cell>
          <cell r="D835" t="str">
            <v>V1</v>
          </cell>
          <cell r="E835" t="str">
            <v/>
          </cell>
          <cell r="F835" t="str">
            <v>C080400</v>
          </cell>
          <cell r="G835">
            <v>95</v>
          </cell>
          <cell r="H835">
            <v>0</v>
          </cell>
          <cell r="I835">
            <v>0</v>
          </cell>
          <cell r="J835" t="str">
            <v/>
          </cell>
          <cell r="K835" t="str">
            <v>UN</v>
          </cell>
          <cell r="L835" t="str">
            <v/>
          </cell>
          <cell r="M835" t="str">
            <v>1</v>
          </cell>
          <cell r="N835">
            <v>1</v>
          </cell>
          <cell r="O835">
            <v>4</v>
          </cell>
          <cell r="P835">
            <v>4</v>
          </cell>
        </row>
        <row r="836">
          <cell r="A836">
            <v>273016</v>
          </cell>
          <cell r="B836" t="str">
            <v>CONECTOR HEMBRA 4 VIAS COD.211EU23175B04</v>
          </cell>
          <cell r="C836" t="str">
            <v>LOTE 4</v>
          </cell>
          <cell r="D836" t="str">
            <v>V1</v>
          </cell>
          <cell r="E836" t="str">
            <v/>
          </cell>
          <cell r="F836" t="str">
            <v>C080400</v>
          </cell>
          <cell r="G836">
            <v>93</v>
          </cell>
          <cell r="H836">
            <v>0</v>
          </cell>
          <cell r="I836">
            <v>0</v>
          </cell>
          <cell r="J836" t="str">
            <v/>
          </cell>
          <cell r="K836" t="str">
            <v>UN</v>
          </cell>
          <cell r="L836" t="str">
            <v/>
          </cell>
          <cell r="M836" t="str">
            <v>1</v>
          </cell>
          <cell r="N836">
            <v>1</v>
          </cell>
          <cell r="O836">
            <v>4</v>
          </cell>
          <cell r="P836">
            <v>4</v>
          </cell>
        </row>
        <row r="837">
          <cell r="A837">
            <v>273017</v>
          </cell>
          <cell r="B837" t="str">
            <v>CONTACTO MACHO         COD.211EU23175B05</v>
          </cell>
          <cell r="C837" t="str">
            <v>LOTE 4</v>
          </cell>
          <cell r="D837" t="str">
            <v>V2</v>
          </cell>
          <cell r="E837" t="str">
            <v/>
          </cell>
          <cell r="F837" t="str">
            <v>C080400</v>
          </cell>
          <cell r="G837">
            <v>44</v>
          </cell>
          <cell r="H837">
            <v>0</v>
          </cell>
          <cell r="I837">
            <v>0</v>
          </cell>
          <cell r="J837" t="str">
            <v/>
          </cell>
          <cell r="K837" t="str">
            <v>UN</v>
          </cell>
          <cell r="L837" t="str">
            <v/>
          </cell>
          <cell r="M837" t="str">
            <v>1</v>
          </cell>
          <cell r="N837">
            <v>1</v>
          </cell>
          <cell r="O837">
            <v>4</v>
          </cell>
          <cell r="P837">
            <v>4</v>
          </cell>
        </row>
        <row r="838">
          <cell r="A838">
            <v>273018</v>
          </cell>
          <cell r="B838" t="str">
            <v>CONTACTO HEMBRA        COD.211EU23175B06</v>
          </cell>
          <cell r="C838" t="str">
            <v>LOTE 4</v>
          </cell>
          <cell r="D838" t="str">
            <v>V1</v>
          </cell>
          <cell r="E838" t="str">
            <v/>
          </cell>
          <cell r="F838" t="str">
            <v>C080400</v>
          </cell>
          <cell r="G838">
            <v>44</v>
          </cell>
          <cell r="H838">
            <v>0</v>
          </cell>
          <cell r="I838">
            <v>0</v>
          </cell>
          <cell r="J838" t="str">
            <v/>
          </cell>
          <cell r="K838" t="str">
            <v>UN</v>
          </cell>
          <cell r="L838" t="str">
            <v/>
          </cell>
          <cell r="M838" t="str">
            <v>1</v>
          </cell>
          <cell r="N838">
            <v>1</v>
          </cell>
          <cell r="O838">
            <v>4</v>
          </cell>
          <cell r="P838">
            <v>4</v>
          </cell>
        </row>
        <row r="839">
          <cell r="A839">
            <v>273019</v>
          </cell>
          <cell r="B839" t="str">
            <v>CONECTOR FIJO 40A-56 N   211VU01064B0101</v>
          </cell>
          <cell r="C839" t="str">
            <v>LOTE 4</v>
          </cell>
          <cell r="D839" t="str">
            <v>V1</v>
          </cell>
          <cell r="E839" t="str">
            <v/>
          </cell>
          <cell r="F839" t="str">
            <v>C080400</v>
          </cell>
          <cell r="G839">
            <v>6</v>
          </cell>
          <cell r="H839">
            <v>0</v>
          </cell>
          <cell r="I839">
            <v>0</v>
          </cell>
          <cell r="J839" t="str">
            <v/>
          </cell>
          <cell r="K839" t="str">
            <v>UN</v>
          </cell>
          <cell r="L839" t="str">
            <v/>
          </cell>
          <cell r="M839" t="str">
            <v>1</v>
          </cell>
          <cell r="N839">
            <v>1</v>
          </cell>
          <cell r="O839">
            <v>4</v>
          </cell>
          <cell r="P839">
            <v>4</v>
          </cell>
        </row>
        <row r="840">
          <cell r="A840">
            <v>273036</v>
          </cell>
          <cell r="B840" t="str">
            <v>CUERPO DSUB 9 VIAS M V COD.211NU50197B01</v>
          </cell>
          <cell r="C840" t="str">
            <v>LOTE 4</v>
          </cell>
          <cell r="D840" t="str">
            <v>V2</v>
          </cell>
          <cell r="E840" t="str">
            <v/>
          </cell>
          <cell r="F840" t="str">
            <v>C080400</v>
          </cell>
          <cell r="G840">
            <v>981</v>
          </cell>
          <cell r="H840">
            <v>0</v>
          </cell>
          <cell r="I840">
            <v>0</v>
          </cell>
          <cell r="J840" t="str">
            <v/>
          </cell>
          <cell r="K840" t="str">
            <v>UN</v>
          </cell>
          <cell r="L840" t="str">
            <v/>
          </cell>
          <cell r="M840" t="str">
            <v>1</v>
          </cell>
          <cell r="N840">
            <v>1</v>
          </cell>
          <cell r="O840">
            <v>4</v>
          </cell>
          <cell r="P840">
            <v>4</v>
          </cell>
        </row>
        <row r="841">
          <cell r="A841">
            <v>273043</v>
          </cell>
          <cell r="B841" t="str">
            <v>CONECTOR 48 CONT.FIJO P  211VU00338B0601</v>
          </cell>
          <cell r="C841" t="str">
            <v>LOTE 4</v>
          </cell>
          <cell r="D841" t="str">
            <v>V2</v>
          </cell>
          <cell r="E841" t="str">
            <v/>
          </cell>
          <cell r="F841" t="str">
            <v>C080400</v>
          </cell>
          <cell r="G841">
            <v>4</v>
          </cell>
          <cell r="H841">
            <v>0</v>
          </cell>
          <cell r="I841">
            <v>0</v>
          </cell>
          <cell r="J841" t="str">
            <v/>
          </cell>
          <cell r="K841" t="str">
            <v>UN</v>
          </cell>
          <cell r="L841" t="str">
            <v/>
          </cell>
          <cell r="M841" t="str">
            <v>1</v>
          </cell>
          <cell r="N841">
            <v>1</v>
          </cell>
          <cell r="O841">
            <v>4</v>
          </cell>
          <cell r="P841">
            <v>4</v>
          </cell>
        </row>
        <row r="842">
          <cell r="A842">
            <v>273044</v>
          </cell>
          <cell r="B842" t="str">
            <v>CONECTOR 48 CONT.FIJO W  211VU00338B0701</v>
          </cell>
          <cell r="C842" t="str">
            <v>LOTE 4</v>
          </cell>
          <cell r="D842" t="str">
            <v>V1</v>
          </cell>
          <cell r="E842" t="str">
            <v/>
          </cell>
          <cell r="F842" t="str">
            <v>C080400</v>
          </cell>
          <cell r="G842">
            <v>3</v>
          </cell>
          <cell r="H842">
            <v>0</v>
          </cell>
          <cell r="I842">
            <v>0</v>
          </cell>
          <cell r="J842" t="str">
            <v/>
          </cell>
          <cell r="K842" t="str">
            <v>UN</v>
          </cell>
          <cell r="L842" t="str">
            <v/>
          </cell>
          <cell r="M842" t="str">
            <v>1</v>
          </cell>
          <cell r="N842">
            <v>1</v>
          </cell>
          <cell r="O842">
            <v>4</v>
          </cell>
          <cell r="P842">
            <v>4</v>
          </cell>
        </row>
        <row r="843">
          <cell r="A843">
            <v>273045</v>
          </cell>
          <cell r="B843" t="str">
            <v>CONECTOR 48 CONT.FIJO X  211VU00338B0801</v>
          </cell>
          <cell r="C843" t="str">
            <v>LOTE 4</v>
          </cell>
          <cell r="D843" t="str">
            <v>V1</v>
          </cell>
          <cell r="E843" t="str">
            <v/>
          </cell>
          <cell r="F843" t="str">
            <v>C080400</v>
          </cell>
          <cell r="G843">
            <v>3</v>
          </cell>
          <cell r="H843">
            <v>0</v>
          </cell>
          <cell r="I843">
            <v>0</v>
          </cell>
          <cell r="J843" t="str">
            <v/>
          </cell>
          <cell r="K843" t="str">
            <v>UN</v>
          </cell>
          <cell r="L843" t="str">
            <v/>
          </cell>
          <cell r="M843" t="str">
            <v>1</v>
          </cell>
          <cell r="N843">
            <v>1</v>
          </cell>
          <cell r="O843">
            <v>4</v>
          </cell>
          <cell r="P843">
            <v>4</v>
          </cell>
        </row>
        <row r="844">
          <cell r="A844">
            <v>273046</v>
          </cell>
          <cell r="B844" t="str">
            <v>CONECTOR 48 CONT.FIJO Y  211VU00338B0901</v>
          </cell>
          <cell r="C844" t="str">
            <v>LOTE 4</v>
          </cell>
          <cell r="D844" t="str">
            <v>V1</v>
          </cell>
          <cell r="E844" t="str">
            <v/>
          </cell>
          <cell r="F844" t="str">
            <v>C080400</v>
          </cell>
          <cell r="G844">
            <v>3</v>
          </cell>
          <cell r="H844">
            <v>0</v>
          </cell>
          <cell r="I844">
            <v>0</v>
          </cell>
          <cell r="J844" t="str">
            <v/>
          </cell>
          <cell r="K844" t="str">
            <v>UN</v>
          </cell>
          <cell r="L844" t="str">
            <v/>
          </cell>
          <cell r="M844" t="str">
            <v>1</v>
          </cell>
          <cell r="N844">
            <v>1</v>
          </cell>
          <cell r="O844">
            <v>4</v>
          </cell>
          <cell r="P844">
            <v>4</v>
          </cell>
        </row>
        <row r="845">
          <cell r="A845">
            <v>275915</v>
          </cell>
          <cell r="B845" t="str">
            <v>CONJUNTO CONECTOR HARTING PARTE MOVIL</v>
          </cell>
          <cell r="C845" t="str">
            <v>LOTE 4</v>
          </cell>
          <cell r="D845" t="str">
            <v>V1</v>
          </cell>
          <cell r="E845" t="str">
            <v/>
          </cell>
          <cell r="F845" t="str">
            <v>C080400</v>
          </cell>
          <cell r="G845">
            <v>10</v>
          </cell>
          <cell r="H845">
            <v>0</v>
          </cell>
          <cell r="I845">
            <v>2</v>
          </cell>
          <cell r="J845" t="str">
            <v/>
          </cell>
          <cell r="K845" t="str">
            <v>UN</v>
          </cell>
          <cell r="L845" t="str">
            <v/>
          </cell>
          <cell r="M845" t="str">
            <v>1</v>
          </cell>
          <cell r="N845">
            <v>2</v>
          </cell>
          <cell r="O845">
            <v>8</v>
          </cell>
          <cell r="P845">
            <v>8</v>
          </cell>
        </row>
        <row r="846">
          <cell r="A846">
            <v>275916</v>
          </cell>
          <cell r="B846" t="str">
            <v>CONECTOR HARTING          COD.HAN HPR 24</v>
          </cell>
          <cell r="C846" t="str">
            <v>LOTE 4</v>
          </cell>
          <cell r="D846" t="str">
            <v>V1</v>
          </cell>
          <cell r="E846" t="str">
            <v/>
          </cell>
          <cell r="F846" t="str">
            <v>C080400</v>
          </cell>
          <cell r="G846">
            <v>3</v>
          </cell>
          <cell r="H846">
            <v>0</v>
          </cell>
          <cell r="I846">
            <v>1</v>
          </cell>
          <cell r="J846" t="str">
            <v/>
          </cell>
          <cell r="K846" t="str">
            <v>UN</v>
          </cell>
          <cell r="L846" t="str">
            <v/>
          </cell>
          <cell r="M846" t="str">
            <v>1</v>
          </cell>
          <cell r="N846">
            <v>1</v>
          </cell>
          <cell r="O846">
            <v>4</v>
          </cell>
          <cell r="P846">
            <v>4</v>
          </cell>
        </row>
        <row r="847">
          <cell r="A847">
            <v>276422</v>
          </cell>
          <cell r="B847" t="str">
            <v>BASE ENCASTRADA              COD.641B136</v>
          </cell>
          <cell r="C847" t="str">
            <v>LOTE 4</v>
          </cell>
          <cell r="D847" t="str">
            <v>V2</v>
          </cell>
          <cell r="E847" t="str">
            <v/>
          </cell>
          <cell r="F847" t="str">
            <v>C080400</v>
          </cell>
          <cell r="G847">
            <v>30</v>
          </cell>
          <cell r="H847">
            <v>0</v>
          </cell>
          <cell r="I847">
            <v>0</v>
          </cell>
          <cell r="J847" t="str">
            <v/>
          </cell>
          <cell r="K847" t="str">
            <v>UN</v>
          </cell>
          <cell r="L847" t="str">
            <v/>
          </cell>
          <cell r="M847" t="str">
            <v>1</v>
          </cell>
          <cell r="N847">
            <v>1</v>
          </cell>
          <cell r="O847">
            <v>4</v>
          </cell>
          <cell r="P847">
            <v>4</v>
          </cell>
        </row>
        <row r="848">
          <cell r="A848">
            <v>276423</v>
          </cell>
          <cell r="B848" t="str">
            <v>CONECTOR PARA TERMINAL 1480698-0 641B139</v>
          </cell>
          <cell r="C848" t="str">
            <v>LOTE 4</v>
          </cell>
          <cell r="D848" t="str">
            <v>V1</v>
          </cell>
          <cell r="E848" t="str">
            <v/>
          </cell>
          <cell r="F848" t="str">
            <v>C080400</v>
          </cell>
          <cell r="G848">
            <v>55</v>
          </cell>
          <cell r="H848">
            <v>13</v>
          </cell>
          <cell r="I848">
            <v>7</v>
          </cell>
          <cell r="J848">
            <v>50.769230769230774</v>
          </cell>
          <cell r="K848" t="str">
            <v>UN</v>
          </cell>
          <cell r="L848" t="str">
            <v/>
          </cell>
          <cell r="M848" t="str">
            <v>1</v>
          </cell>
          <cell r="N848">
            <v>13</v>
          </cell>
          <cell r="O848">
            <v>52</v>
          </cell>
          <cell r="P848">
            <v>52</v>
          </cell>
        </row>
        <row r="849">
          <cell r="A849">
            <v>276424</v>
          </cell>
          <cell r="B849" t="str">
            <v>CONECTOR PARA TERMINAL 1480699-0 641B140</v>
          </cell>
          <cell r="C849" t="str">
            <v>LOTE 4</v>
          </cell>
          <cell r="D849" t="str">
            <v>V1</v>
          </cell>
          <cell r="E849" t="str">
            <v/>
          </cell>
          <cell r="F849" t="str">
            <v>C080400</v>
          </cell>
          <cell r="G849">
            <v>97</v>
          </cell>
          <cell r="H849">
            <v>5</v>
          </cell>
          <cell r="I849">
            <v>3</v>
          </cell>
          <cell r="J849">
            <v>232.79999999999998</v>
          </cell>
          <cell r="K849" t="str">
            <v>UN</v>
          </cell>
          <cell r="L849" t="str">
            <v/>
          </cell>
          <cell r="M849" t="str">
            <v>1</v>
          </cell>
          <cell r="N849">
            <v>5</v>
          </cell>
          <cell r="O849">
            <v>20</v>
          </cell>
          <cell r="P849">
            <v>20</v>
          </cell>
        </row>
        <row r="850">
          <cell r="A850">
            <v>276427</v>
          </cell>
          <cell r="B850" t="str">
            <v>BASE ENCASTRADA 0930.0100301 COD.641B446</v>
          </cell>
          <cell r="C850" t="str">
            <v>LOTE 4</v>
          </cell>
          <cell r="D850" t="str">
            <v>V2</v>
          </cell>
          <cell r="E850" t="str">
            <v/>
          </cell>
          <cell r="F850" t="str">
            <v>C080400</v>
          </cell>
          <cell r="G850">
            <v>6</v>
          </cell>
          <cell r="H850">
            <v>0</v>
          </cell>
          <cell r="I850">
            <v>0</v>
          </cell>
          <cell r="J850" t="str">
            <v/>
          </cell>
          <cell r="K850" t="str">
            <v>UN</v>
          </cell>
          <cell r="L850" t="str">
            <v/>
          </cell>
          <cell r="M850" t="str">
            <v>1</v>
          </cell>
          <cell r="N850">
            <v>1</v>
          </cell>
          <cell r="O850">
            <v>4</v>
          </cell>
          <cell r="P850">
            <v>4</v>
          </cell>
        </row>
        <row r="851">
          <cell r="A851">
            <v>276430</v>
          </cell>
          <cell r="B851" t="str">
            <v>PIN M 1,5 MM                 COD.641M026</v>
          </cell>
          <cell r="C851" t="str">
            <v>LOTE 4</v>
          </cell>
          <cell r="D851" t="str">
            <v>V2</v>
          </cell>
          <cell r="E851" t="str">
            <v/>
          </cell>
          <cell r="F851" t="str">
            <v>C080400</v>
          </cell>
          <cell r="G851">
            <v>215</v>
          </cell>
          <cell r="H851">
            <v>0</v>
          </cell>
          <cell r="I851">
            <v>0</v>
          </cell>
          <cell r="J851" t="str">
            <v/>
          </cell>
          <cell r="K851" t="str">
            <v>UN</v>
          </cell>
          <cell r="L851" t="str">
            <v>PAQ</v>
          </cell>
          <cell r="M851">
            <v>10</v>
          </cell>
          <cell r="N851">
            <v>1</v>
          </cell>
          <cell r="O851">
            <v>4</v>
          </cell>
          <cell r="P851">
            <v>1</v>
          </cell>
        </row>
        <row r="852">
          <cell r="A852">
            <v>276431</v>
          </cell>
          <cell r="B852" t="str">
            <v>PIN MACHO 2,5 MM 0933.000    COD.641M027</v>
          </cell>
          <cell r="C852" t="str">
            <v>LOTE 4</v>
          </cell>
          <cell r="D852" t="str">
            <v>V2</v>
          </cell>
          <cell r="E852" t="str">
            <v/>
          </cell>
          <cell r="F852" t="str">
            <v>C080400</v>
          </cell>
          <cell r="G852">
            <v>116</v>
          </cell>
          <cell r="H852">
            <v>0</v>
          </cell>
          <cell r="I852">
            <v>25</v>
          </cell>
          <cell r="J852" t="str">
            <v/>
          </cell>
          <cell r="K852" t="str">
            <v>UN</v>
          </cell>
          <cell r="L852" t="str">
            <v>PAQ</v>
          </cell>
          <cell r="M852">
            <v>10</v>
          </cell>
          <cell r="N852">
            <v>25</v>
          </cell>
          <cell r="O852">
            <v>100</v>
          </cell>
          <cell r="P852">
            <v>10</v>
          </cell>
        </row>
        <row r="853">
          <cell r="A853">
            <v>276432</v>
          </cell>
          <cell r="B853" t="str">
            <v>PIN HEMBRA 1,5 MM 0933.0006204   641M029</v>
          </cell>
          <cell r="C853" t="str">
            <v>LOTE 4</v>
          </cell>
          <cell r="D853" t="str">
            <v>V2</v>
          </cell>
          <cell r="E853" t="str">
            <v/>
          </cell>
          <cell r="F853" t="str">
            <v>C080400</v>
          </cell>
          <cell r="G853">
            <v>75</v>
          </cell>
          <cell r="H853">
            <v>-10</v>
          </cell>
          <cell r="I853">
            <v>10</v>
          </cell>
          <cell r="J853" t="str">
            <v/>
          </cell>
          <cell r="K853" t="str">
            <v>UN</v>
          </cell>
          <cell r="L853" t="str">
            <v>PAQ</v>
          </cell>
          <cell r="M853">
            <v>10</v>
          </cell>
          <cell r="N853">
            <v>10</v>
          </cell>
          <cell r="O853">
            <v>40</v>
          </cell>
          <cell r="P853">
            <v>4</v>
          </cell>
        </row>
        <row r="854">
          <cell r="A854">
            <v>276433</v>
          </cell>
          <cell r="B854" t="str">
            <v>PIN HEMBRA 2,5 MM 0933.0006202   641M030</v>
          </cell>
          <cell r="C854" t="str">
            <v>LOTE 4</v>
          </cell>
          <cell r="D854" t="str">
            <v>V2</v>
          </cell>
          <cell r="E854" t="str">
            <v/>
          </cell>
          <cell r="F854" t="str">
            <v>C080400</v>
          </cell>
          <cell r="G854">
            <v>111</v>
          </cell>
          <cell r="H854">
            <v>0</v>
          </cell>
          <cell r="I854">
            <v>10</v>
          </cell>
          <cell r="J854" t="str">
            <v/>
          </cell>
          <cell r="K854" t="str">
            <v>UN</v>
          </cell>
          <cell r="L854" t="str">
            <v>PAQ</v>
          </cell>
          <cell r="M854">
            <v>10</v>
          </cell>
          <cell r="N854">
            <v>10</v>
          </cell>
          <cell r="O854">
            <v>40</v>
          </cell>
          <cell r="P854">
            <v>4</v>
          </cell>
        </row>
        <row r="855">
          <cell r="A855">
            <v>276434</v>
          </cell>
          <cell r="B855" t="str">
            <v>CARCASA                      COD.641M032</v>
          </cell>
          <cell r="C855" t="str">
            <v>LOTE 4</v>
          </cell>
          <cell r="D855" t="str">
            <v>V2</v>
          </cell>
          <cell r="E855" t="str">
            <v/>
          </cell>
          <cell r="F855" t="str">
            <v>C080400</v>
          </cell>
          <cell r="G855">
            <v>30</v>
          </cell>
          <cell r="H855">
            <v>0</v>
          </cell>
          <cell r="I855">
            <v>0</v>
          </cell>
          <cell r="J855" t="str">
            <v/>
          </cell>
          <cell r="K855" t="str">
            <v>UN</v>
          </cell>
          <cell r="L855" t="str">
            <v/>
          </cell>
          <cell r="M855" t="str">
            <v>1</v>
          </cell>
          <cell r="N855">
            <v>1</v>
          </cell>
          <cell r="O855">
            <v>4</v>
          </cell>
          <cell r="P855">
            <v>4</v>
          </cell>
        </row>
        <row r="856">
          <cell r="A856">
            <v>276435</v>
          </cell>
          <cell r="B856" t="str">
            <v>PIN MACHO  REF. 926896-1     COD.641M044</v>
          </cell>
          <cell r="C856" t="str">
            <v>LOTE 4</v>
          </cell>
          <cell r="D856" t="str">
            <v>V2</v>
          </cell>
          <cell r="E856" t="str">
            <v/>
          </cell>
          <cell r="F856" t="str">
            <v>C080400</v>
          </cell>
          <cell r="G856">
            <v>218</v>
          </cell>
          <cell r="H856">
            <v>17</v>
          </cell>
          <cell r="I856">
            <v>80</v>
          </cell>
          <cell r="J856">
            <v>153.88235294117646</v>
          </cell>
          <cell r="K856" t="str">
            <v>UN</v>
          </cell>
          <cell r="L856" t="str">
            <v>PAQ</v>
          </cell>
          <cell r="M856">
            <v>10</v>
          </cell>
          <cell r="N856">
            <v>80</v>
          </cell>
          <cell r="O856">
            <v>320</v>
          </cell>
          <cell r="P856">
            <v>32</v>
          </cell>
        </row>
        <row r="857">
          <cell r="A857">
            <v>276436</v>
          </cell>
          <cell r="B857" t="str">
            <v>PIN HEMBRA REF. 926895-1     COD.641M045</v>
          </cell>
          <cell r="C857" t="str">
            <v>LOTE 4</v>
          </cell>
          <cell r="D857" t="str">
            <v>V2</v>
          </cell>
          <cell r="E857" t="str">
            <v/>
          </cell>
          <cell r="F857" t="str">
            <v>C080400</v>
          </cell>
          <cell r="G857">
            <v>486</v>
          </cell>
          <cell r="H857">
            <v>54</v>
          </cell>
          <cell r="I857">
            <v>133</v>
          </cell>
          <cell r="J857">
            <v>108</v>
          </cell>
          <cell r="K857" t="str">
            <v>UN</v>
          </cell>
          <cell r="L857" t="str">
            <v>PAQ</v>
          </cell>
          <cell r="M857">
            <v>10</v>
          </cell>
          <cell r="N857">
            <v>133</v>
          </cell>
          <cell r="O857">
            <v>532</v>
          </cell>
          <cell r="P857">
            <v>54</v>
          </cell>
        </row>
        <row r="858">
          <cell r="A858">
            <v>276437</v>
          </cell>
          <cell r="B858" t="str">
            <v>PIN HEMBRA 0,75 MM 09330006205   641M070</v>
          </cell>
          <cell r="C858" t="str">
            <v>LOTE 4</v>
          </cell>
          <cell r="D858" t="str">
            <v>V2</v>
          </cell>
          <cell r="E858" t="str">
            <v/>
          </cell>
          <cell r="F858" t="str">
            <v>C080400</v>
          </cell>
          <cell r="G858">
            <v>110</v>
          </cell>
          <cell r="H858">
            <v>0</v>
          </cell>
          <cell r="I858">
            <v>10</v>
          </cell>
          <cell r="J858" t="str">
            <v/>
          </cell>
          <cell r="K858" t="str">
            <v>UN</v>
          </cell>
          <cell r="L858" t="str">
            <v>PAQ</v>
          </cell>
          <cell r="M858">
            <v>10</v>
          </cell>
          <cell r="N858">
            <v>10</v>
          </cell>
          <cell r="O858">
            <v>40</v>
          </cell>
          <cell r="P858">
            <v>4</v>
          </cell>
        </row>
        <row r="859">
          <cell r="A859">
            <v>276438</v>
          </cell>
          <cell r="B859" t="str">
            <v>PIN CODIFICAD.MACHO  09330009908 641M072</v>
          </cell>
          <cell r="C859" t="str">
            <v>LOTE 4</v>
          </cell>
          <cell r="D859" t="str">
            <v>V2</v>
          </cell>
          <cell r="E859" t="str">
            <v/>
          </cell>
          <cell r="F859" t="str">
            <v>C080400</v>
          </cell>
          <cell r="G859">
            <v>43</v>
          </cell>
          <cell r="H859">
            <v>0</v>
          </cell>
          <cell r="I859">
            <v>0</v>
          </cell>
          <cell r="J859" t="str">
            <v/>
          </cell>
          <cell r="K859" t="str">
            <v>UN</v>
          </cell>
          <cell r="L859" t="str">
            <v>PAQ</v>
          </cell>
          <cell r="M859">
            <v>10</v>
          </cell>
          <cell r="N859">
            <v>1</v>
          </cell>
          <cell r="O859">
            <v>4</v>
          </cell>
          <cell r="P859">
            <v>1</v>
          </cell>
        </row>
        <row r="860">
          <cell r="A860">
            <v>276439</v>
          </cell>
          <cell r="B860" t="str">
            <v>CODIFICADOR HEMBRA 09330009909   641M073</v>
          </cell>
          <cell r="C860" t="str">
            <v>LOTE 4</v>
          </cell>
          <cell r="D860" t="str">
            <v>V2</v>
          </cell>
          <cell r="E860" t="str">
            <v/>
          </cell>
          <cell r="F860" t="str">
            <v>C080400</v>
          </cell>
          <cell r="G860">
            <v>74</v>
          </cell>
          <cell r="H860">
            <v>0</v>
          </cell>
          <cell r="I860">
            <v>0</v>
          </cell>
          <cell r="J860" t="str">
            <v/>
          </cell>
          <cell r="K860" t="str">
            <v>UN</v>
          </cell>
          <cell r="L860" t="str">
            <v>PAQ</v>
          </cell>
          <cell r="M860">
            <v>10</v>
          </cell>
          <cell r="N860">
            <v>1</v>
          </cell>
          <cell r="O860">
            <v>4</v>
          </cell>
          <cell r="P860">
            <v>1</v>
          </cell>
        </row>
        <row r="861">
          <cell r="A861">
            <v>276440</v>
          </cell>
          <cell r="B861" t="str">
            <v>PIN MACHO                    COD.641M082</v>
          </cell>
          <cell r="C861" t="str">
            <v>LOTE 4</v>
          </cell>
          <cell r="D861" t="str">
            <v>V2</v>
          </cell>
          <cell r="E861" t="str">
            <v/>
          </cell>
          <cell r="F861" t="str">
            <v>C080400</v>
          </cell>
          <cell r="G861">
            <v>154</v>
          </cell>
          <cell r="H861">
            <v>0</v>
          </cell>
          <cell r="I861">
            <v>10</v>
          </cell>
          <cell r="J861" t="str">
            <v/>
          </cell>
          <cell r="K861" t="str">
            <v>UN</v>
          </cell>
          <cell r="L861" t="str">
            <v/>
          </cell>
          <cell r="M861">
            <v>10</v>
          </cell>
          <cell r="N861">
            <v>10</v>
          </cell>
          <cell r="O861">
            <v>40</v>
          </cell>
          <cell r="P861">
            <v>4</v>
          </cell>
        </row>
        <row r="862">
          <cell r="A862">
            <v>276442</v>
          </cell>
          <cell r="B862" t="str">
            <v>CUBIERTA C. 0930.01005.22    COD.641M226</v>
          </cell>
          <cell r="C862" t="str">
            <v>LOTE 4</v>
          </cell>
          <cell r="D862" t="str">
            <v>V2</v>
          </cell>
          <cell r="E862" t="str">
            <v/>
          </cell>
          <cell r="F862" t="str">
            <v>C080400</v>
          </cell>
          <cell r="G862">
            <v>36</v>
          </cell>
          <cell r="H862">
            <v>0</v>
          </cell>
          <cell r="I862">
            <v>0</v>
          </cell>
          <cell r="J862" t="str">
            <v/>
          </cell>
          <cell r="K862" t="str">
            <v>UN</v>
          </cell>
          <cell r="L862" t="str">
            <v/>
          </cell>
          <cell r="M862" t="str">
            <v>1</v>
          </cell>
          <cell r="N862">
            <v>1</v>
          </cell>
          <cell r="O862">
            <v>4</v>
          </cell>
          <cell r="P862">
            <v>4</v>
          </cell>
        </row>
        <row r="863">
          <cell r="A863">
            <v>276447</v>
          </cell>
          <cell r="B863" t="str">
            <v>PIN MACHO                    COD.641M464</v>
          </cell>
          <cell r="C863" t="str">
            <v>LOTE 4</v>
          </cell>
          <cell r="D863" t="str">
            <v>V2</v>
          </cell>
          <cell r="E863" t="str">
            <v/>
          </cell>
          <cell r="F863" t="str">
            <v>C080400</v>
          </cell>
          <cell r="G863">
            <v>310</v>
          </cell>
          <cell r="H863">
            <v>75</v>
          </cell>
          <cell r="I863">
            <v>75</v>
          </cell>
          <cell r="J863">
            <v>49.600000000000009</v>
          </cell>
          <cell r="K863" t="str">
            <v>UN</v>
          </cell>
          <cell r="L863" t="str">
            <v>PAQ</v>
          </cell>
          <cell r="M863">
            <v>10</v>
          </cell>
          <cell r="N863">
            <v>75</v>
          </cell>
          <cell r="O863">
            <v>300</v>
          </cell>
          <cell r="P863">
            <v>30</v>
          </cell>
        </row>
        <row r="864">
          <cell r="A864">
            <v>276479</v>
          </cell>
          <cell r="B864" t="str">
            <v>CONECTORES SALA             COD.680D3627</v>
          </cell>
          <cell r="C864" t="str">
            <v>LOTE 4</v>
          </cell>
          <cell r="D864" t="str">
            <v>V1</v>
          </cell>
          <cell r="E864" t="str">
            <v/>
          </cell>
          <cell r="F864" t="str">
            <v>C080400</v>
          </cell>
          <cell r="G864">
            <v>2</v>
          </cell>
          <cell r="H864">
            <v>2</v>
          </cell>
          <cell r="I864">
            <v>2</v>
          </cell>
          <cell r="J864">
            <v>12</v>
          </cell>
          <cell r="K864" t="str">
            <v>UN</v>
          </cell>
          <cell r="L864" t="str">
            <v/>
          </cell>
          <cell r="M864" t="str">
            <v>1</v>
          </cell>
          <cell r="N864">
            <v>2</v>
          </cell>
          <cell r="O864">
            <v>8</v>
          </cell>
          <cell r="P864">
            <v>8</v>
          </cell>
        </row>
        <row r="865">
          <cell r="A865">
            <v>276480</v>
          </cell>
          <cell r="B865" t="str">
            <v>CONECTORES CABINA           COD.680D3628</v>
          </cell>
          <cell r="C865" t="str">
            <v>LOTE 4</v>
          </cell>
          <cell r="D865" t="str">
            <v>V1</v>
          </cell>
          <cell r="E865" t="str">
            <v/>
          </cell>
          <cell r="F865" t="str">
            <v>C080400</v>
          </cell>
          <cell r="G865">
            <v>7</v>
          </cell>
          <cell r="H865">
            <v>0</v>
          </cell>
          <cell r="I865">
            <v>0</v>
          </cell>
          <cell r="J865" t="str">
            <v/>
          </cell>
          <cell r="K865" t="str">
            <v>UN</v>
          </cell>
          <cell r="L865" t="str">
            <v/>
          </cell>
          <cell r="M865" t="str">
            <v>1</v>
          </cell>
          <cell r="N865">
            <v>1</v>
          </cell>
          <cell r="O865">
            <v>4</v>
          </cell>
          <cell r="P865">
            <v>4</v>
          </cell>
        </row>
        <row r="866">
          <cell r="A866">
            <v>276481</v>
          </cell>
          <cell r="B866" t="str">
            <v>CONECTORES P. CONTROL       COD.680D3629</v>
          </cell>
          <cell r="C866" t="str">
            <v>LOTE 4</v>
          </cell>
          <cell r="D866" t="str">
            <v>V1</v>
          </cell>
          <cell r="E866" t="str">
            <v/>
          </cell>
          <cell r="F866" t="str">
            <v>C080400</v>
          </cell>
          <cell r="G866">
            <v>4</v>
          </cell>
          <cell r="H866">
            <v>0</v>
          </cell>
          <cell r="I866">
            <v>0</v>
          </cell>
          <cell r="J866" t="str">
            <v/>
          </cell>
          <cell r="K866" t="str">
            <v>UN</v>
          </cell>
          <cell r="L866" t="str">
            <v/>
          </cell>
          <cell r="M866" t="str">
            <v>1</v>
          </cell>
          <cell r="N866">
            <v>1</v>
          </cell>
          <cell r="O866">
            <v>4</v>
          </cell>
          <cell r="P866">
            <v>4</v>
          </cell>
        </row>
        <row r="867">
          <cell r="A867">
            <v>276482</v>
          </cell>
          <cell r="B867" t="str">
            <v>CONECTORES P. CONTROL       COD.680D3630</v>
          </cell>
          <cell r="C867" t="str">
            <v>LOTE 4</v>
          </cell>
          <cell r="D867" t="str">
            <v>V1</v>
          </cell>
          <cell r="E867" t="str">
            <v/>
          </cell>
          <cell r="F867" t="str">
            <v>C080400</v>
          </cell>
          <cell r="G867">
            <v>6</v>
          </cell>
          <cell r="H867">
            <v>0</v>
          </cell>
          <cell r="I867">
            <v>0</v>
          </cell>
          <cell r="J867" t="str">
            <v/>
          </cell>
          <cell r="K867" t="str">
            <v>UN</v>
          </cell>
          <cell r="L867" t="str">
            <v/>
          </cell>
          <cell r="M867" t="str">
            <v>1</v>
          </cell>
          <cell r="N867">
            <v>1</v>
          </cell>
          <cell r="O867">
            <v>4</v>
          </cell>
          <cell r="P867">
            <v>4</v>
          </cell>
        </row>
        <row r="868">
          <cell r="A868">
            <v>276738</v>
          </cell>
          <cell r="B868" t="str">
            <v>CONECTOR AEREO           COD.231EE08852B</v>
          </cell>
          <cell r="C868" t="str">
            <v>LOTE 4</v>
          </cell>
          <cell r="D868" t="str">
            <v>V2</v>
          </cell>
          <cell r="E868" t="str">
            <v/>
          </cell>
          <cell r="F868" t="str">
            <v>C080400</v>
          </cell>
          <cell r="G868">
            <v>2</v>
          </cell>
          <cell r="H868">
            <v>0</v>
          </cell>
          <cell r="I868">
            <v>0</v>
          </cell>
          <cell r="J868" t="str">
            <v/>
          </cell>
          <cell r="K868" t="str">
            <v>UN</v>
          </cell>
          <cell r="L868" t="str">
            <v/>
          </cell>
          <cell r="M868" t="str">
            <v>1</v>
          </cell>
          <cell r="N868">
            <v>1</v>
          </cell>
          <cell r="O868">
            <v>4</v>
          </cell>
          <cell r="P868">
            <v>4</v>
          </cell>
        </row>
        <row r="869">
          <cell r="A869">
            <v>276740</v>
          </cell>
          <cell r="B869" t="str">
            <v>CONECTOR DE MAQUINA      COD.231EE08902B</v>
          </cell>
          <cell r="C869" t="str">
            <v>LOTE 4</v>
          </cell>
          <cell r="D869" t="str">
            <v>V1</v>
          </cell>
          <cell r="E869" t="str">
            <v/>
          </cell>
          <cell r="F869" t="str">
            <v>C080400</v>
          </cell>
          <cell r="G869">
            <v>5</v>
          </cell>
          <cell r="H869">
            <v>0</v>
          </cell>
          <cell r="I869">
            <v>0</v>
          </cell>
          <cell r="J869" t="str">
            <v/>
          </cell>
          <cell r="K869" t="str">
            <v>UN</v>
          </cell>
          <cell r="L869" t="str">
            <v/>
          </cell>
          <cell r="M869" t="str">
            <v>1</v>
          </cell>
          <cell r="N869">
            <v>1</v>
          </cell>
          <cell r="O869">
            <v>4</v>
          </cell>
          <cell r="P869">
            <v>4</v>
          </cell>
        </row>
        <row r="870">
          <cell r="A870">
            <v>276743</v>
          </cell>
          <cell r="B870" t="str">
            <v>CONECTOR DE MAQUINA      COD.231EE08901B</v>
          </cell>
          <cell r="C870" t="str">
            <v>LOTE 4</v>
          </cell>
          <cell r="D870" t="str">
            <v>V2</v>
          </cell>
          <cell r="E870" t="str">
            <v/>
          </cell>
          <cell r="F870" t="str">
            <v>C080400</v>
          </cell>
          <cell r="G870">
            <v>2</v>
          </cell>
          <cell r="H870">
            <v>0</v>
          </cell>
          <cell r="I870">
            <v>0</v>
          </cell>
          <cell r="J870" t="str">
            <v/>
          </cell>
          <cell r="K870" t="str">
            <v>UN</v>
          </cell>
          <cell r="L870" t="str">
            <v/>
          </cell>
          <cell r="M870" t="str">
            <v>1</v>
          </cell>
          <cell r="N870">
            <v>1</v>
          </cell>
          <cell r="O870">
            <v>4</v>
          </cell>
          <cell r="P870">
            <v>4</v>
          </cell>
        </row>
        <row r="871">
          <cell r="A871">
            <v>276744</v>
          </cell>
          <cell r="B871" t="str">
            <v>CONECTOR DE MAQUINA      COD.231EE08975B</v>
          </cell>
          <cell r="C871" t="str">
            <v>LOTE 4</v>
          </cell>
          <cell r="D871" t="str">
            <v>V2</v>
          </cell>
          <cell r="E871" t="str">
            <v/>
          </cell>
          <cell r="F871" t="str">
            <v>C080400</v>
          </cell>
          <cell r="G871">
            <v>24</v>
          </cell>
          <cell r="H871">
            <v>0</v>
          </cell>
          <cell r="I871">
            <v>0</v>
          </cell>
          <cell r="J871" t="str">
            <v/>
          </cell>
          <cell r="K871" t="str">
            <v>UN</v>
          </cell>
          <cell r="L871" t="str">
            <v/>
          </cell>
          <cell r="M871" t="str">
            <v>1</v>
          </cell>
          <cell r="N871">
            <v>1</v>
          </cell>
          <cell r="O871">
            <v>4</v>
          </cell>
          <cell r="P871">
            <v>4</v>
          </cell>
        </row>
        <row r="872">
          <cell r="A872">
            <v>276745</v>
          </cell>
          <cell r="B872" t="str">
            <v>CONECTOR DE MAQUINA  COD.231EE08983B</v>
          </cell>
          <cell r="C872" t="str">
            <v>LOTE 4</v>
          </cell>
          <cell r="D872" t="str">
            <v>V2</v>
          </cell>
          <cell r="E872" t="str">
            <v/>
          </cell>
          <cell r="F872" t="str">
            <v>C080400</v>
          </cell>
          <cell r="G872">
            <v>7</v>
          </cell>
          <cell r="H872">
            <v>0</v>
          </cell>
          <cell r="I872">
            <v>0</v>
          </cell>
          <cell r="J872" t="str">
            <v/>
          </cell>
          <cell r="K872" t="str">
            <v>UN</v>
          </cell>
          <cell r="L872" t="str">
            <v/>
          </cell>
          <cell r="M872" t="str">
            <v>1</v>
          </cell>
          <cell r="N872">
            <v>1</v>
          </cell>
          <cell r="O872">
            <v>4</v>
          </cell>
          <cell r="P872">
            <v>4</v>
          </cell>
        </row>
        <row r="873">
          <cell r="A873">
            <v>276746</v>
          </cell>
          <cell r="B873" t="str">
            <v>CONECTOR DE MAQUINA      COD.231EE08984B</v>
          </cell>
          <cell r="C873" t="str">
            <v>LOTE 4</v>
          </cell>
          <cell r="D873" t="str">
            <v>V2</v>
          </cell>
          <cell r="E873" t="str">
            <v/>
          </cell>
          <cell r="F873" t="str">
            <v>C080400</v>
          </cell>
          <cell r="G873">
            <v>4</v>
          </cell>
          <cell r="H873">
            <v>0</v>
          </cell>
          <cell r="I873">
            <v>0</v>
          </cell>
          <cell r="J873" t="str">
            <v/>
          </cell>
          <cell r="K873" t="str">
            <v>UN</v>
          </cell>
          <cell r="L873" t="str">
            <v/>
          </cell>
          <cell r="M873" t="str">
            <v>1</v>
          </cell>
          <cell r="N873">
            <v>1</v>
          </cell>
          <cell r="O873">
            <v>4</v>
          </cell>
          <cell r="P873">
            <v>4</v>
          </cell>
        </row>
        <row r="874">
          <cell r="A874">
            <v>276747</v>
          </cell>
          <cell r="B874" t="str">
            <v>CONECTOR DE MAQUINA      COD.231EE08974B</v>
          </cell>
          <cell r="C874" t="str">
            <v>LOTE 4</v>
          </cell>
          <cell r="D874" t="str">
            <v>V1</v>
          </cell>
          <cell r="E874" t="str">
            <v/>
          </cell>
          <cell r="F874" t="str">
            <v>C080400</v>
          </cell>
          <cell r="G874">
            <v>3</v>
          </cell>
          <cell r="H874">
            <v>0</v>
          </cell>
          <cell r="I874">
            <v>0</v>
          </cell>
          <cell r="J874" t="str">
            <v/>
          </cell>
          <cell r="K874" t="str">
            <v>UN</v>
          </cell>
          <cell r="L874" t="str">
            <v/>
          </cell>
          <cell r="M874" t="str">
            <v>1</v>
          </cell>
          <cell r="N874">
            <v>1</v>
          </cell>
          <cell r="O874">
            <v>4</v>
          </cell>
          <cell r="P874">
            <v>4</v>
          </cell>
        </row>
        <row r="875">
          <cell r="A875">
            <v>276953</v>
          </cell>
          <cell r="B875" t="str">
            <v>CONECT.RECT/CABLE 10POL  851 06RC1210S50</v>
          </cell>
          <cell r="C875" t="str">
            <v>LOTE 4</v>
          </cell>
          <cell r="D875" t="str">
            <v>V1</v>
          </cell>
          <cell r="E875" t="str">
            <v/>
          </cell>
          <cell r="F875" t="str">
            <v>C080400</v>
          </cell>
          <cell r="G875">
            <v>3</v>
          </cell>
          <cell r="H875">
            <v>0</v>
          </cell>
          <cell r="I875">
            <v>1</v>
          </cell>
          <cell r="J875" t="str">
            <v/>
          </cell>
          <cell r="K875" t="str">
            <v>UN</v>
          </cell>
          <cell r="L875" t="str">
            <v/>
          </cell>
          <cell r="M875" t="str">
            <v>1</v>
          </cell>
          <cell r="N875">
            <v>1</v>
          </cell>
          <cell r="O875">
            <v>4</v>
          </cell>
          <cell r="P875">
            <v>4</v>
          </cell>
        </row>
        <row r="876">
          <cell r="A876">
            <v>276954</v>
          </cell>
          <cell r="B876" t="str">
            <v>CONECT.RECT/CABLE 12POL  851 06RC1412P50</v>
          </cell>
          <cell r="C876" t="str">
            <v>LOTE 4</v>
          </cell>
          <cell r="D876" t="str">
            <v>V2</v>
          </cell>
          <cell r="E876" t="str">
            <v/>
          </cell>
          <cell r="F876" t="str">
            <v>C080400</v>
          </cell>
          <cell r="G876">
            <v>4</v>
          </cell>
          <cell r="H876">
            <v>0</v>
          </cell>
          <cell r="I876">
            <v>0</v>
          </cell>
          <cell r="J876" t="str">
            <v/>
          </cell>
          <cell r="K876" t="str">
            <v>UN</v>
          </cell>
          <cell r="L876" t="str">
            <v/>
          </cell>
          <cell r="M876" t="str">
            <v>1</v>
          </cell>
          <cell r="N876">
            <v>1</v>
          </cell>
          <cell r="O876">
            <v>4</v>
          </cell>
          <cell r="P876">
            <v>4</v>
          </cell>
        </row>
        <row r="877">
          <cell r="A877">
            <v>282844</v>
          </cell>
          <cell r="B877" t="str">
            <v>PIN CONTACTO MATE-N-LOCK</v>
          </cell>
          <cell r="C877" t="str">
            <v>LOTE 4</v>
          </cell>
          <cell r="D877" t="str">
            <v>V2</v>
          </cell>
          <cell r="E877" t="str">
            <v/>
          </cell>
          <cell r="F877" t="str">
            <v>C080400</v>
          </cell>
          <cell r="G877">
            <v>2420</v>
          </cell>
          <cell r="H877">
            <v>200</v>
          </cell>
          <cell r="I877">
            <v>1350</v>
          </cell>
          <cell r="J877">
            <v>145.19999999999999</v>
          </cell>
          <cell r="K877" t="str">
            <v>UN</v>
          </cell>
          <cell r="L877" t="str">
            <v>PAQ</v>
          </cell>
          <cell r="M877">
            <v>10</v>
          </cell>
          <cell r="N877">
            <v>1350</v>
          </cell>
          <cell r="O877">
            <v>5400</v>
          </cell>
          <cell r="P877">
            <v>540</v>
          </cell>
        </row>
        <row r="878">
          <cell r="A878">
            <v>286128</v>
          </cell>
          <cell r="B878" t="str">
            <v>CONECTOR HARTING</v>
          </cell>
          <cell r="C878" t="str">
            <v>LOTE 4</v>
          </cell>
          <cell r="D878" t="str">
            <v>V2</v>
          </cell>
          <cell r="E878" t="str">
            <v/>
          </cell>
          <cell r="F878" t="str">
            <v>C080400</v>
          </cell>
          <cell r="G878">
            <v>2</v>
          </cell>
          <cell r="H878">
            <v>0</v>
          </cell>
          <cell r="I878">
            <v>1</v>
          </cell>
          <cell r="J878" t="str">
            <v/>
          </cell>
          <cell r="K878" t="str">
            <v>UN</v>
          </cell>
          <cell r="L878" t="str">
            <v/>
          </cell>
          <cell r="M878" t="str">
            <v>1</v>
          </cell>
          <cell r="N878">
            <v>1</v>
          </cell>
          <cell r="O878">
            <v>4</v>
          </cell>
          <cell r="P878">
            <v>4</v>
          </cell>
        </row>
        <row r="879">
          <cell r="A879">
            <v>286412</v>
          </cell>
          <cell r="B879" t="str">
            <v>CONECTORES SALA COD.680D3698</v>
          </cell>
          <cell r="C879" t="str">
            <v>LOTE 4</v>
          </cell>
          <cell r="D879" t="str">
            <v>V2</v>
          </cell>
          <cell r="E879" t="str">
            <v/>
          </cell>
          <cell r="F879" t="str">
            <v>C080400</v>
          </cell>
          <cell r="G879">
            <v>4</v>
          </cell>
          <cell r="H879">
            <v>0</v>
          </cell>
          <cell r="I879">
            <v>0</v>
          </cell>
          <cell r="J879" t="str">
            <v/>
          </cell>
          <cell r="K879" t="str">
            <v>UN</v>
          </cell>
          <cell r="L879" t="str">
            <v/>
          </cell>
          <cell r="M879" t="str">
            <v>1</v>
          </cell>
          <cell r="N879">
            <v>1</v>
          </cell>
          <cell r="O879">
            <v>4</v>
          </cell>
          <cell r="P879">
            <v>4</v>
          </cell>
        </row>
        <row r="880">
          <cell r="A880">
            <v>286413</v>
          </cell>
          <cell r="B880" t="str">
            <v>CONECTORES PANEL DE CONTROL COD.680D3700</v>
          </cell>
          <cell r="C880" t="str">
            <v>LOTE 4</v>
          </cell>
          <cell r="D880" t="str">
            <v>V2</v>
          </cell>
          <cell r="E880" t="str">
            <v/>
          </cell>
          <cell r="F880" t="str">
            <v>C080400</v>
          </cell>
          <cell r="G880">
            <v>3</v>
          </cell>
          <cell r="H880">
            <v>0</v>
          </cell>
          <cell r="I880">
            <v>0</v>
          </cell>
          <cell r="J880" t="str">
            <v/>
          </cell>
          <cell r="K880" t="str">
            <v>UN</v>
          </cell>
          <cell r="L880" t="str">
            <v/>
          </cell>
          <cell r="M880" t="str">
            <v>1</v>
          </cell>
          <cell r="N880">
            <v>1</v>
          </cell>
          <cell r="O880">
            <v>4</v>
          </cell>
          <cell r="P880">
            <v>4</v>
          </cell>
        </row>
        <row r="881">
          <cell r="A881">
            <v>286414</v>
          </cell>
          <cell r="B881" t="str">
            <v>CONECTORES PANEL DE CONTROL COD.680D3701</v>
          </cell>
          <cell r="C881" t="str">
            <v>LOTE 4</v>
          </cell>
          <cell r="D881" t="str">
            <v>V1</v>
          </cell>
          <cell r="E881" t="str">
            <v/>
          </cell>
          <cell r="F881" t="str">
            <v>C080400</v>
          </cell>
          <cell r="G881">
            <v>2</v>
          </cell>
          <cell r="H881">
            <v>0</v>
          </cell>
          <cell r="I881">
            <v>1</v>
          </cell>
          <cell r="J881" t="str">
            <v/>
          </cell>
          <cell r="K881" t="str">
            <v>UN</v>
          </cell>
          <cell r="L881" t="str">
            <v/>
          </cell>
          <cell r="M881" t="str">
            <v>1</v>
          </cell>
          <cell r="N881">
            <v>1</v>
          </cell>
          <cell r="O881">
            <v>4</v>
          </cell>
          <cell r="P881">
            <v>4</v>
          </cell>
        </row>
        <row r="882">
          <cell r="A882">
            <v>286416</v>
          </cell>
          <cell r="B882" t="str">
            <v>CONJUNTO CONECTOR MOVIL PANEL - M A.A.</v>
          </cell>
          <cell r="C882" t="str">
            <v>LOTE 4</v>
          </cell>
          <cell r="D882" t="str">
            <v>V1</v>
          </cell>
          <cell r="E882" t="str">
            <v/>
          </cell>
          <cell r="F882" t="str">
            <v>C080400</v>
          </cell>
          <cell r="G882">
            <v>2</v>
          </cell>
          <cell r="H882">
            <v>0</v>
          </cell>
          <cell r="I882">
            <v>2</v>
          </cell>
          <cell r="J882" t="str">
            <v/>
          </cell>
          <cell r="K882" t="str">
            <v>UN</v>
          </cell>
          <cell r="L882" t="str">
            <v/>
          </cell>
          <cell r="M882" t="str">
            <v>1</v>
          </cell>
          <cell r="N882">
            <v>2</v>
          </cell>
          <cell r="O882">
            <v>8</v>
          </cell>
          <cell r="P882">
            <v>8</v>
          </cell>
        </row>
        <row r="883">
          <cell r="A883">
            <v>286417</v>
          </cell>
          <cell r="B883" t="str">
            <v>CONJUNTO CONECTOR MOVIL PANEL-R A.A.</v>
          </cell>
          <cell r="C883" t="str">
            <v>LOTE 4</v>
          </cell>
          <cell r="D883" t="str">
            <v>V2</v>
          </cell>
          <cell r="E883" t="str">
            <v/>
          </cell>
          <cell r="F883" t="str">
            <v>C080400</v>
          </cell>
          <cell r="G883">
            <v>3</v>
          </cell>
          <cell r="H883">
            <v>0</v>
          </cell>
          <cell r="I883">
            <v>0</v>
          </cell>
          <cell r="J883" t="str">
            <v/>
          </cell>
          <cell r="K883" t="str">
            <v>UN</v>
          </cell>
          <cell r="L883" t="str">
            <v/>
          </cell>
          <cell r="M883" t="str">
            <v>1</v>
          </cell>
          <cell r="N883">
            <v>1</v>
          </cell>
          <cell r="O883">
            <v>4</v>
          </cell>
          <cell r="P883">
            <v>4</v>
          </cell>
        </row>
        <row r="884">
          <cell r="A884">
            <v>286505</v>
          </cell>
          <cell r="B884" t="str">
            <v>CONECTORES CABINA COD.680D3699</v>
          </cell>
          <cell r="C884" t="str">
            <v>LOTE 4</v>
          </cell>
          <cell r="D884" t="str">
            <v>V1</v>
          </cell>
          <cell r="E884" t="str">
            <v/>
          </cell>
          <cell r="F884" t="str">
            <v>C080400</v>
          </cell>
          <cell r="G884">
            <v>2</v>
          </cell>
          <cell r="H884">
            <v>0</v>
          </cell>
          <cell r="I884">
            <v>1</v>
          </cell>
          <cell r="J884" t="str">
            <v/>
          </cell>
          <cell r="K884" t="str">
            <v>UN</v>
          </cell>
          <cell r="L884" t="str">
            <v/>
          </cell>
          <cell r="M884" t="str">
            <v>1</v>
          </cell>
          <cell r="N884">
            <v>1</v>
          </cell>
          <cell r="O884">
            <v>4</v>
          </cell>
          <cell r="P884">
            <v>4</v>
          </cell>
        </row>
        <row r="885">
          <cell r="A885">
            <v>381403</v>
          </cell>
          <cell r="B885" t="str">
            <v>CONECTOR FIJO 19 POLOS XA1</v>
          </cell>
          <cell r="C885" t="str">
            <v>LOTE 4</v>
          </cell>
          <cell r="D885" t="str">
            <v>V2</v>
          </cell>
          <cell r="E885" t="str">
            <v/>
          </cell>
          <cell r="F885" t="str">
            <v>C080400</v>
          </cell>
          <cell r="G885">
            <v>3</v>
          </cell>
          <cell r="H885">
            <v>0</v>
          </cell>
          <cell r="I885">
            <v>0</v>
          </cell>
          <cell r="J885" t="str">
            <v/>
          </cell>
          <cell r="K885" t="str">
            <v>UN</v>
          </cell>
          <cell r="L885" t="str">
            <v/>
          </cell>
          <cell r="M885" t="str">
            <v>1</v>
          </cell>
          <cell r="N885">
            <v>1</v>
          </cell>
          <cell r="O885">
            <v>4</v>
          </cell>
          <cell r="P885">
            <v>4</v>
          </cell>
        </row>
        <row r="886">
          <cell r="A886">
            <v>381404</v>
          </cell>
          <cell r="B886" t="str">
            <v>PIN MACHO 1,5 mm²</v>
          </cell>
          <cell r="C886" t="str">
            <v>LOTE 4</v>
          </cell>
          <cell r="D886" t="str">
            <v>V2</v>
          </cell>
          <cell r="E886" t="str">
            <v/>
          </cell>
          <cell r="F886" t="str">
            <v>C080400</v>
          </cell>
          <cell r="G886">
            <v>70</v>
          </cell>
          <cell r="H886">
            <v>0</v>
          </cell>
          <cell r="I886">
            <v>0</v>
          </cell>
          <cell r="J886" t="str">
            <v/>
          </cell>
          <cell r="K886" t="str">
            <v>UN</v>
          </cell>
          <cell r="L886" t="str">
            <v/>
          </cell>
          <cell r="M886" t="str">
            <v>1</v>
          </cell>
          <cell r="N886">
            <v>1</v>
          </cell>
          <cell r="O886">
            <v>4</v>
          </cell>
          <cell r="P886">
            <v>4</v>
          </cell>
        </row>
        <row r="887">
          <cell r="A887">
            <v>381405</v>
          </cell>
          <cell r="B887" t="str">
            <v>PIN MACHO 0,6 mm²</v>
          </cell>
          <cell r="C887" t="str">
            <v>LOTE 4</v>
          </cell>
          <cell r="D887" t="str">
            <v>V1</v>
          </cell>
          <cell r="E887" t="str">
            <v/>
          </cell>
          <cell r="F887" t="str">
            <v>C080400</v>
          </cell>
          <cell r="G887">
            <v>41</v>
          </cell>
          <cell r="H887">
            <v>0</v>
          </cell>
          <cell r="I887">
            <v>30</v>
          </cell>
          <cell r="J887" t="str">
            <v/>
          </cell>
          <cell r="K887" t="str">
            <v>UN</v>
          </cell>
          <cell r="L887" t="str">
            <v/>
          </cell>
          <cell r="M887" t="str">
            <v>1</v>
          </cell>
          <cell r="N887">
            <v>30</v>
          </cell>
          <cell r="O887">
            <v>120</v>
          </cell>
          <cell r="P887">
            <v>120</v>
          </cell>
        </row>
        <row r="888">
          <cell r="A888">
            <v>381406</v>
          </cell>
          <cell r="B888" t="str">
            <v>MODULO QUINTAX HEMBRA</v>
          </cell>
          <cell r="C888" t="str">
            <v>LOTE 4</v>
          </cell>
          <cell r="D888" t="str">
            <v>V2</v>
          </cell>
          <cell r="E888" t="str">
            <v/>
          </cell>
          <cell r="F888" t="str">
            <v>C080400</v>
          </cell>
          <cell r="G888">
            <v>7</v>
          </cell>
          <cell r="H888">
            <v>0</v>
          </cell>
          <cell r="I888">
            <v>1</v>
          </cell>
          <cell r="J888" t="str">
            <v/>
          </cell>
          <cell r="K888" t="str">
            <v>UN</v>
          </cell>
          <cell r="L888" t="str">
            <v/>
          </cell>
          <cell r="M888" t="str">
            <v>1</v>
          </cell>
          <cell r="N888">
            <v>1</v>
          </cell>
          <cell r="O888">
            <v>4</v>
          </cell>
          <cell r="P888">
            <v>4</v>
          </cell>
        </row>
        <row r="889">
          <cell r="A889">
            <v>381407</v>
          </cell>
          <cell r="B889" t="str">
            <v>BASE PANEL HAN 6 HPR</v>
          </cell>
          <cell r="C889" t="str">
            <v>LOTE 4</v>
          </cell>
          <cell r="D889" t="str">
            <v>V2</v>
          </cell>
          <cell r="E889" t="str">
            <v/>
          </cell>
          <cell r="F889" t="str">
            <v>C080400</v>
          </cell>
          <cell r="G889">
            <v>3</v>
          </cell>
          <cell r="H889">
            <v>0</v>
          </cell>
          <cell r="I889">
            <v>0</v>
          </cell>
          <cell r="J889" t="str">
            <v/>
          </cell>
          <cell r="K889" t="str">
            <v>UN</v>
          </cell>
          <cell r="L889" t="str">
            <v/>
          </cell>
          <cell r="M889" t="str">
            <v>1</v>
          </cell>
          <cell r="N889">
            <v>1</v>
          </cell>
          <cell r="O889">
            <v>4</v>
          </cell>
          <cell r="P889">
            <v>4</v>
          </cell>
        </row>
        <row r="890">
          <cell r="A890">
            <v>381408</v>
          </cell>
          <cell r="B890" t="str">
            <v>MARCO DE MONTAJE</v>
          </cell>
          <cell r="C890" t="str">
            <v>LOTE 4</v>
          </cell>
          <cell r="D890" t="str">
            <v>V1</v>
          </cell>
          <cell r="E890" t="str">
            <v/>
          </cell>
          <cell r="F890" t="str">
            <v>C080400</v>
          </cell>
          <cell r="G890">
            <v>3</v>
          </cell>
          <cell r="H890">
            <v>0</v>
          </cell>
          <cell r="I890">
            <v>1</v>
          </cell>
          <cell r="J890" t="str">
            <v/>
          </cell>
          <cell r="K890" t="str">
            <v>UN</v>
          </cell>
          <cell r="L890" t="str">
            <v/>
          </cell>
          <cell r="M890" t="str">
            <v>1</v>
          </cell>
          <cell r="N890">
            <v>1</v>
          </cell>
          <cell r="O890">
            <v>4</v>
          </cell>
          <cell r="P890">
            <v>4</v>
          </cell>
        </row>
        <row r="891">
          <cell r="A891">
            <v>381409</v>
          </cell>
          <cell r="B891" t="str">
            <v>MARCO METALICO QUINTAX</v>
          </cell>
          <cell r="C891" t="str">
            <v>LOTE 4</v>
          </cell>
          <cell r="D891" t="str">
            <v>V1</v>
          </cell>
          <cell r="E891" t="str">
            <v/>
          </cell>
          <cell r="F891" t="str">
            <v>C080400</v>
          </cell>
          <cell r="G891">
            <v>2</v>
          </cell>
          <cell r="H891">
            <v>0</v>
          </cell>
          <cell r="I891">
            <v>1</v>
          </cell>
          <cell r="J891" t="str">
            <v/>
          </cell>
          <cell r="K891" t="str">
            <v>UN</v>
          </cell>
          <cell r="L891" t="str">
            <v/>
          </cell>
          <cell r="M891" t="str">
            <v>1</v>
          </cell>
          <cell r="N891">
            <v>1</v>
          </cell>
          <cell r="O891">
            <v>4</v>
          </cell>
          <cell r="P891">
            <v>4</v>
          </cell>
        </row>
        <row r="892">
          <cell r="A892">
            <v>381410</v>
          </cell>
          <cell r="B892" t="str">
            <v>CONTACTO QUINTAX MACHO</v>
          </cell>
          <cell r="C892" t="str">
            <v>LOTE 4</v>
          </cell>
          <cell r="D892" t="str">
            <v>V2</v>
          </cell>
          <cell r="E892" t="str">
            <v/>
          </cell>
          <cell r="F892" t="str">
            <v>C080400</v>
          </cell>
          <cell r="G892">
            <v>64</v>
          </cell>
          <cell r="H892">
            <v>0</v>
          </cell>
          <cell r="I892">
            <v>5</v>
          </cell>
          <cell r="J892" t="str">
            <v/>
          </cell>
          <cell r="K892" t="str">
            <v>UN</v>
          </cell>
          <cell r="L892" t="str">
            <v/>
          </cell>
          <cell r="M892" t="str">
            <v>1</v>
          </cell>
          <cell r="N892">
            <v>5</v>
          </cell>
          <cell r="O892">
            <v>20</v>
          </cell>
          <cell r="P892">
            <v>20</v>
          </cell>
        </row>
        <row r="893">
          <cell r="A893">
            <v>381411</v>
          </cell>
          <cell r="B893" t="str">
            <v>CONTACTO QUINTAX HEMBRA</v>
          </cell>
          <cell r="C893" t="str">
            <v>LOTE 4</v>
          </cell>
          <cell r="D893" t="str">
            <v>V2</v>
          </cell>
          <cell r="E893" t="str">
            <v/>
          </cell>
          <cell r="F893" t="str">
            <v>C080400</v>
          </cell>
          <cell r="G893">
            <v>64</v>
          </cell>
          <cell r="H893">
            <v>0</v>
          </cell>
          <cell r="I893">
            <v>5</v>
          </cell>
          <cell r="J893" t="str">
            <v/>
          </cell>
          <cell r="K893" t="str">
            <v>UN</v>
          </cell>
          <cell r="L893" t="str">
            <v/>
          </cell>
          <cell r="M893" t="str">
            <v>1</v>
          </cell>
          <cell r="N893">
            <v>5</v>
          </cell>
          <cell r="O893">
            <v>20</v>
          </cell>
          <cell r="P893">
            <v>20</v>
          </cell>
        </row>
        <row r="894">
          <cell r="A894">
            <v>381412</v>
          </cell>
          <cell r="B894" t="str">
            <v>PIN HEMBRA 0,75 mm²</v>
          </cell>
          <cell r="C894" t="str">
            <v>LOTE 4</v>
          </cell>
          <cell r="D894" t="str">
            <v>V1</v>
          </cell>
          <cell r="E894" t="str">
            <v/>
          </cell>
          <cell r="F894" t="str">
            <v>C080400</v>
          </cell>
          <cell r="G894">
            <v>60</v>
          </cell>
          <cell r="H894">
            <v>0</v>
          </cell>
          <cell r="I894">
            <v>20</v>
          </cell>
          <cell r="J894" t="str">
            <v/>
          </cell>
          <cell r="K894" t="str">
            <v>UN</v>
          </cell>
          <cell r="L894" t="str">
            <v/>
          </cell>
          <cell r="M894" t="str">
            <v>1</v>
          </cell>
          <cell r="N894">
            <v>20</v>
          </cell>
          <cell r="O894">
            <v>80</v>
          </cell>
          <cell r="P894">
            <v>80</v>
          </cell>
        </row>
        <row r="895">
          <cell r="A895">
            <v>381413</v>
          </cell>
          <cell r="B895" t="str">
            <v>PIN HEMBRA 0,37 mm²</v>
          </cell>
          <cell r="C895" t="str">
            <v>LOTE 4</v>
          </cell>
          <cell r="D895" t="str">
            <v>V2</v>
          </cell>
          <cell r="E895" t="str">
            <v/>
          </cell>
          <cell r="F895" t="str">
            <v>C080400</v>
          </cell>
          <cell r="G895">
            <v>100</v>
          </cell>
          <cell r="H895">
            <v>60</v>
          </cell>
          <cell r="I895">
            <v>44</v>
          </cell>
          <cell r="J895">
            <v>20</v>
          </cell>
          <cell r="K895" t="str">
            <v>UN</v>
          </cell>
          <cell r="L895" t="str">
            <v/>
          </cell>
          <cell r="M895" t="str">
            <v>1</v>
          </cell>
          <cell r="N895">
            <v>60</v>
          </cell>
          <cell r="O895">
            <v>240</v>
          </cell>
          <cell r="P895">
            <v>240</v>
          </cell>
        </row>
        <row r="896">
          <cell r="A896">
            <v>381414</v>
          </cell>
          <cell r="B896" t="str">
            <v>PIN MACHO 0,75 mm²</v>
          </cell>
          <cell r="C896" t="str">
            <v>LOTE 4</v>
          </cell>
          <cell r="D896" t="str">
            <v>V1</v>
          </cell>
          <cell r="E896" t="str">
            <v/>
          </cell>
          <cell r="F896" t="str">
            <v>C080400</v>
          </cell>
          <cell r="G896">
            <v>55</v>
          </cell>
          <cell r="H896">
            <v>0</v>
          </cell>
          <cell r="I896">
            <v>25</v>
          </cell>
          <cell r="J896" t="str">
            <v/>
          </cell>
          <cell r="K896" t="str">
            <v>UN</v>
          </cell>
          <cell r="L896" t="str">
            <v/>
          </cell>
          <cell r="M896" t="str">
            <v>1</v>
          </cell>
          <cell r="N896">
            <v>25</v>
          </cell>
          <cell r="O896">
            <v>100</v>
          </cell>
          <cell r="P896">
            <v>100</v>
          </cell>
        </row>
        <row r="897">
          <cell r="A897">
            <v>381415</v>
          </cell>
          <cell r="B897" t="str">
            <v>PIN MACHO 0,37 mm²</v>
          </cell>
          <cell r="C897" t="str">
            <v>LOTE 4</v>
          </cell>
          <cell r="D897" t="str">
            <v>V2</v>
          </cell>
          <cell r="E897" t="str">
            <v/>
          </cell>
          <cell r="F897" t="str">
            <v>C080400</v>
          </cell>
          <cell r="G897">
            <v>105</v>
          </cell>
          <cell r="H897">
            <v>40</v>
          </cell>
          <cell r="I897">
            <v>40</v>
          </cell>
          <cell r="J897">
            <v>31.5</v>
          </cell>
          <cell r="K897" t="str">
            <v>UN</v>
          </cell>
          <cell r="L897" t="str">
            <v/>
          </cell>
          <cell r="M897" t="str">
            <v>1</v>
          </cell>
          <cell r="N897">
            <v>40</v>
          </cell>
          <cell r="O897">
            <v>160</v>
          </cell>
          <cell r="P897">
            <v>160</v>
          </cell>
        </row>
        <row r="898">
          <cell r="A898">
            <v>381416</v>
          </cell>
          <cell r="B898" t="str">
            <v>CONECTOR MOVIL 36 POLOS</v>
          </cell>
          <cell r="C898" t="str">
            <v>LOTE 4</v>
          </cell>
          <cell r="D898" t="str">
            <v>V2</v>
          </cell>
          <cell r="E898" t="str">
            <v/>
          </cell>
          <cell r="F898" t="str">
            <v>C080400</v>
          </cell>
          <cell r="G898">
            <v>3</v>
          </cell>
          <cell r="H898">
            <v>0</v>
          </cell>
          <cell r="I898">
            <v>0</v>
          </cell>
          <cell r="J898" t="str">
            <v/>
          </cell>
          <cell r="K898" t="str">
            <v>UN</v>
          </cell>
          <cell r="L898" t="str">
            <v/>
          </cell>
          <cell r="M898" t="str">
            <v>1</v>
          </cell>
          <cell r="N898">
            <v>1</v>
          </cell>
          <cell r="O898">
            <v>4</v>
          </cell>
          <cell r="P898">
            <v>4</v>
          </cell>
        </row>
        <row r="899">
          <cell r="A899">
            <v>381417</v>
          </cell>
          <cell r="B899" t="str">
            <v>CARCASA CONECTOR 36 POLOS</v>
          </cell>
          <cell r="C899" t="str">
            <v>LOTE 4</v>
          </cell>
          <cell r="D899" t="str">
            <v>V2</v>
          </cell>
          <cell r="E899" t="str">
            <v/>
          </cell>
          <cell r="F899" t="str">
            <v>C080400</v>
          </cell>
          <cell r="G899">
            <v>3</v>
          </cell>
          <cell r="H899">
            <v>0</v>
          </cell>
          <cell r="I899">
            <v>0</v>
          </cell>
          <cell r="J899" t="str">
            <v/>
          </cell>
          <cell r="K899" t="str">
            <v>UN</v>
          </cell>
          <cell r="L899" t="str">
            <v/>
          </cell>
          <cell r="M899" t="str">
            <v>1</v>
          </cell>
          <cell r="N899">
            <v>1</v>
          </cell>
          <cell r="O899">
            <v>4</v>
          </cell>
          <cell r="P899">
            <v>4</v>
          </cell>
        </row>
        <row r="900">
          <cell r="A900">
            <v>381418</v>
          </cell>
          <cell r="B900" t="str">
            <v>CONECTOR MOVIL 18 POLOS</v>
          </cell>
          <cell r="C900" t="str">
            <v>LOTE 4</v>
          </cell>
          <cell r="D900" t="str">
            <v>V2</v>
          </cell>
          <cell r="E900" t="str">
            <v/>
          </cell>
          <cell r="F900" t="str">
            <v>C080400</v>
          </cell>
          <cell r="G900">
            <v>2</v>
          </cell>
          <cell r="H900">
            <v>0</v>
          </cell>
          <cell r="I900">
            <v>1</v>
          </cell>
          <cell r="J900" t="str">
            <v/>
          </cell>
          <cell r="K900" t="str">
            <v>UN</v>
          </cell>
          <cell r="L900" t="str">
            <v/>
          </cell>
          <cell r="M900" t="str">
            <v>1</v>
          </cell>
          <cell r="N900">
            <v>1</v>
          </cell>
          <cell r="O900">
            <v>4</v>
          </cell>
          <cell r="P900">
            <v>4</v>
          </cell>
        </row>
        <row r="901">
          <cell r="A901">
            <v>381419</v>
          </cell>
          <cell r="B901" t="str">
            <v>CARCASA CONECTOR 18 POLOS</v>
          </cell>
          <cell r="C901" t="str">
            <v>LOTE 4</v>
          </cell>
          <cell r="D901" t="str">
            <v>V2</v>
          </cell>
          <cell r="E901" t="str">
            <v/>
          </cell>
          <cell r="F901" t="str">
            <v>C080400</v>
          </cell>
          <cell r="G901">
            <v>2</v>
          </cell>
          <cell r="H901">
            <v>0</v>
          </cell>
          <cell r="I901">
            <v>1</v>
          </cell>
          <cell r="J901" t="str">
            <v/>
          </cell>
          <cell r="K901" t="str">
            <v>UN</v>
          </cell>
          <cell r="L901" t="str">
            <v/>
          </cell>
          <cell r="M901" t="str">
            <v>1</v>
          </cell>
          <cell r="N901">
            <v>1</v>
          </cell>
          <cell r="O901">
            <v>4</v>
          </cell>
          <cell r="P901">
            <v>4</v>
          </cell>
        </row>
        <row r="902">
          <cell r="A902">
            <v>381420</v>
          </cell>
          <cell r="B902" t="str">
            <v>CONECTOR MOVIL 12 POLOS</v>
          </cell>
          <cell r="C902" t="str">
            <v>LOTE 4</v>
          </cell>
          <cell r="D902" t="str">
            <v>V2</v>
          </cell>
          <cell r="E902" t="str">
            <v/>
          </cell>
          <cell r="F902" t="str">
            <v>C080400</v>
          </cell>
          <cell r="G902">
            <v>3</v>
          </cell>
          <cell r="H902">
            <v>0</v>
          </cell>
          <cell r="I902">
            <v>0</v>
          </cell>
          <cell r="J902" t="str">
            <v/>
          </cell>
          <cell r="K902" t="str">
            <v>UN</v>
          </cell>
          <cell r="L902" t="str">
            <v/>
          </cell>
          <cell r="M902" t="str">
            <v>1</v>
          </cell>
          <cell r="N902">
            <v>1</v>
          </cell>
          <cell r="O902">
            <v>4</v>
          </cell>
          <cell r="P902">
            <v>4</v>
          </cell>
        </row>
        <row r="903">
          <cell r="A903">
            <v>381421</v>
          </cell>
          <cell r="B903" t="str">
            <v>CARCASA CONECTOR 12 POLOS</v>
          </cell>
          <cell r="C903" t="str">
            <v>LOTE 4</v>
          </cell>
          <cell r="D903" t="str">
            <v>V2</v>
          </cell>
          <cell r="E903" t="str">
            <v/>
          </cell>
          <cell r="F903" t="str">
            <v>C080400</v>
          </cell>
          <cell r="G903">
            <v>3</v>
          </cell>
          <cell r="H903">
            <v>0</v>
          </cell>
          <cell r="I903">
            <v>0</v>
          </cell>
          <cell r="J903" t="str">
            <v/>
          </cell>
          <cell r="K903" t="str">
            <v>UN</v>
          </cell>
          <cell r="L903" t="str">
            <v/>
          </cell>
          <cell r="M903" t="str">
            <v>1</v>
          </cell>
          <cell r="N903">
            <v>1</v>
          </cell>
          <cell r="O903">
            <v>4</v>
          </cell>
          <cell r="P903">
            <v>4</v>
          </cell>
        </row>
        <row r="904">
          <cell r="A904">
            <v>381422</v>
          </cell>
          <cell r="B904" t="str">
            <v>PIN MACHO 0,75-1,5 mm²</v>
          </cell>
          <cell r="C904" t="str">
            <v>LOTE 4</v>
          </cell>
          <cell r="D904" t="str">
            <v>V2</v>
          </cell>
          <cell r="E904" t="str">
            <v/>
          </cell>
          <cell r="F904" t="str">
            <v>C080400</v>
          </cell>
          <cell r="G904">
            <v>46</v>
          </cell>
          <cell r="H904">
            <v>0</v>
          </cell>
          <cell r="I904">
            <v>20</v>
          </cell>
          <cell r="J904" t="str">
            <v/>
          </cell>
          <cell r="K904" t="str">
            <v>UN</v>
          </cell>
          <cell r="L904" t="str">
            <v/>
          </cell>
          <cell r="M904" t="str">
            <v>1</v>
          </cell>
          <cell r="N904">
            <v>20</v>
          </cell>
          <cell r="O904">
            <v>80</v>
          </cell>
          <cell r="P904">
            <v>80</v>
          </cell>
        </row>
        <row r="905">
          <cell r="A905">
            <v>381423</v>
          </cell>
          <cell r="B905" t="str">
            <v>CONECTOR FIJO 12 POLOS</v>
          </cell>
          <cell r="C905" t="str">
            <v>LOTE 4</v>
          </cell>
          <cell r="D905" t="str">
            <v>V2</v>
          </cell>
          <cell r="E905" t="str">
            <v/>
          </cell>
          <cell r="F905" t="str">
            <v>C080400</v>
          </cell>
          <cell r="G905">
            <v>3</v>
          </cell>
          <cell r="H905">
            <v>0</v>
          </cell>
          <cell r="I905">
            <v>0</v>
          </cell>
          <cell r="J905" t="str">
            <v/>
          </cell>
          <cell r="K905" t="str">
            <v>UN</v>
          </cell>
          <cell r="L905" t="str">
            <v/>
          </cell>
          <cell r="M905" t="str">
            <v>1</v>
          </cell>
          <cell r="N905">
            <v>1</v>
          </cell>
          <cell r="O905">
            <v>4</v>
          </cell>
          <cell r="P905">
            <v>4</v>
          </cell>
        </row>
        <row r="906">
          <cell r="A906">
            <v>381424</v>
          </cell>
          <cell r="B906" t="str">
            <v>PIN HEMBRA 1,5mm²XA36</v>
          </cell>
          <cell r="C906" t="str">
            <v>LOTE 4</v>
          </cell>
          <cell r="D906" t="str">
            <v>V2</v>
          </cell>
          <cell r="E906" t="str">
            <v/>
          </cell>
          <cell r="F906" t="str">
            <v>C080400</v>
          </cell>
          <cell r="G906">
            <v>50</v>
          </cell>
          <cell r="H906">
            <v>0</v>
          </cell>
          <cell r="I906">
            <v>20</v>
          </cell>
          <cell r="J906" t="str">
            <v/>
          </cell>
          <cell r="K906" t="str">
            <v>UN</v>
          </cell>
          <cell r="L906" t="str">
            <v/>
          </cell>
          <cell r="M906" t="str">
            <v>1</v>
          </cell>
          <cell r="N906">
            <v>20</v>
          </cell>
          <cell r="O906">
            <v>80</v>
          </cell>
          <cell r="P906">
            <v>80</v>
          </cell>
        </row>
        <row r="907">
          <cell r="A907">
            <v>381425</v>
          </cell>
          <cell r="B907" t="str">
            <v>CONECTOR MOVIL 10 POLOS</v>
          </cell>
          <cell r="C907" t="str">
            <v>LOTE 4</v>
          </cell>
          <cell r="D907" t="str">
            <v>V2</v>
          </cell>
          <cell r="E907" t="str">
            <v/>
          </cell>
          <cell r="F907" t="str">
            <v>C080400</v>
          </cell>
          <cell r="G907">
            <v>3</v>
          </cell>
          <cell r="H907">
            <v>0</v>
          </cell>
          <cell r="I907">
            <v>0</v>
          </cell>
          <cell r="J907" t="str">
            <v/>
          </cell>
          <cell r="K907" t="str">
            <v>UN</v>
          </cell>
          <cell r="L907" t="str">
            <v/>
          </cell>
          <cell r="M907" t="str">
            <v>1</v>
          </cell>
          <cell r="N907">
            <v>1</v>
          </cell>
          <cell r="O907">
            <v>4</v>
          </cell>
          <cell r="P907">
            <v>4</v>
          </cell>
        </row>
        <row r="908">
          <cell r="A908">
            <v>381426</v>
          </cell>
          <cell r="B908" t="str">
            <v>PIN HEMBRA AWG 18-16</v>
          </cell>
          <cell r="C908" t="str">
            <v>LOTE 4</v>
          </cell>
          <cell r="D908" t="str">
            <v>V2</v>
          </cell>
          <cell r="E908" t="str">
            <v/>
          </cell>
          <cell r="F908" t="str">
            <v>C080400</v>
          </cell>
          <cell r="G908">
            <v>68</v>
          </cell>
          <cell r="H908">
            <v>0</v>
          </cell>
          <cell r="I908">
            <v>2</v>
          </cell>
          <cell r="J908" t="str">
            <v/>
          </cell>
          <cell r="K908" t="str">
            <v>UN</v>
          </cell>
          <cell r="L908" t="str">
            <v/>
          </cell>
          <cell r="M908" t="str">
            <v>1</v>
          </cell>
          <cell r="N908">
            <v>2</v>
          </cell>
          <cell r="O908">
            <v>8</v>
          </cell>
          <cell r="P908">
            <v>8</v>
          </cell>
        </row>
        <row r="909">
          <cell r="A909">
            <v>381427</v>
          </cell>
          <cell r="B909" t="str">
            <v>PIN HEMBRA AWG 24-20</v>
          </cell>
          <cell r="C909" t="str">
            <v>LOTE 4</v>
          </cell>
          <cell r="D909" t="str">
            <v>V2</v>
          </cell>
          <cell r="E909" t="str">
            <v/>
          </cell>
          <cell r="F909" t="str">
            <v>C080400</v>
          </cell>
          <cell r="G909">
            <v>67</v>
          </cell>
          <cell r="H909">
            <v>0</v>
          </cell>
          <cell r="I909">
            <v>3</v>
          </cell>
          <cell r="J909" t="str">
            <v/>
          </cell>
          <cell r="K909" t="str">
            <v>UN</v>
          </cell>
          <cell r="L909" t="str">
            <v/>
          </cell>
          <cell r="M909" t="str">
            <v>1</v>
          </cell>
          <cell r="N909">
            <v>3</v>
          </cell>
          <cell r="O909">
            <v>12</v>
          </cell>
          <cell r="P909">
            <v>12</v>
          </cell>
        </row>
        <row r="910">
          <cell r="A910">
            <v>381428</v>
          </cell>
          <cell r="B910" t="str">
            <v>INSERTO PIN MACHO</v>
          </cell>
          <cell r="C910" t="str">
            <v>LOTE 4</v>
          </cell>
          <cell r="D910" t="str">
            <v>V2</v>
          </cell>
          <cell r="E910" t="str">
            <v/>
          </cell>
          <cell r="F910" t="str">
            <v>C080400</v>
          </cell>
          <cell r="G910">
            <v>22</v>
          </cell>
          <cell r="H910">
            <v>0</v>
          </cell>
          <cell r="I910">
            <v>3</v>
          </cell>
          <cell r="J910" t="str">
            <v/>
          </cell>
          <cell r="K910" t="str">
            <v>UN</v>
          </cell>
          <cell r="L910" t="str">
            <v/>
          </cell>
          <cell r="M910" t="str">
            <v>1</v>
          </cell>
          <cell r="N910">
            <v>3</v>
          </cell>
          <cell r="O910">
            <v>12</v>
          </cell>
          <cell r="P910">
            <v>12</v>
          </cell>
        </row>
        <row r="911">
          <cell r="A911">
            <v>381429</v>
          </cell>
          <cell r="B911" t="str">
            <v>PIN MACHO 0,5 mm²</v>
          </cell>
          <cell r="C911" t="str">
            <v>LOTE 4</v>
          </cell>
          <cell r="D911" t="str">
            <v>V2</v>
          </cell>
          <cell r="E911" t="str">
            <v/>
          </cell>
          <cell r="F911" t="str">
            <v>C080400</v>
          </cell>
          <cell r="G911">
            <v>49</v>
          </cell>
          <cell r="H911">
            <v>0</v>
          </cell>
          <cell r="I911">
            <v>27</v>
          </cell>
          <cell r="J911" t="str">
            <v/>
          </cell>
          <cell r="K911" t="str">
            <v>UN</v>
          </cell>
          <cell r="L911" t="str">
            <v/>
          </cell>
          <cell r="M911" t="str">
            <v>1</v>
          </cell>
          <cell r="N911">
            <v>27</v>
          </cell>
          <cell r="O911">
            <v>108</v>
          </cell>
          <cell r="P911">
            <v>108</v>
          </cell>
        </row>
        <row r="912">
          <cell r="A912">
            <v>381430</v>
          </cell>
          <cell r="B912" t="str">
            <v>INSERTO PIN HEMBRA</v>
          </cell>
          <cell r="C912" t="str">
            <v>LOTE 4</v>
          </cell>
          <cell r="D912" t="str">
            <v>V2</v>
          </cell>
          <cell r="E912" t="str">
            <v/>
          </cell>
          <cell r="F912" t="str">
            <v>C080400</v>
          </cell>
          <cell r="G912">
            <v>12</v>
          </cell>
          <cell r="H912">
            <v>0</v>
          </cell>
          <cell r="I912">
            <v>3</v>
          </cell>
          <cell r="J912" t="str">
            <v/>
          </cell>
          <cell r="K912" t="str">
            <v>UN</v>
          </cell>
          <cell r="L912" t="str">
            <v/>
          </cell>
          <cell r="M912" t="str">
            <v>1</v>
          </cell>
          <cell r="N912">
            <v>3</v>
          </cell>
          <cell r="O912">
            <v>12</v>
          </cell>
          <cell r="P912">
            <v>12</v>
          </cell>
        </row>
        <row r="913">
          <cell r="A913">
            <v>381431</v>
          </cell>
          <cell r="B913" t="str">
            <v>PIN HEMBRA 0,5 mm²</v>
          </cell>
          <cell r="C913" t="str">
            <v>LOTE 4</v>
          </cell>
          <cell r="D913" t="str">
            <v>V2</v>
          </cell>
          <cell r="E913" t="str">
            <v/>
          </cell>
          <cell r="F913" t="str">
            <v>C080400</v>
          </cell>
          <cell r="G913">
            <v>68</v>
          </cell>
          <cell r="H913">
            <v>0</v>
          </cell>
          <cell r="I913">
            <v>27</v>
          </cell>
          <cell r="J913" t="str">
            <v/>
          </cell>
          <cell r="K913" t="str">
            <v>UN</v>
          </cell>
          <cell r="L913" t="str">
            <v/>
          </cell>
          <cell r="M913" t="str">
            <v>1</v>
          </cell>
          <cell r="N913">
            <v>27</v>
          </cell>
          <cell r="O913">
            <v>108</v>
          </cell>
          <cell r="P913">
            <v>108</v>
          </cell>
        </row>
        <row r="914">
          <cell r="A914">
            <v>381432</v>
          </cell>
          <cell r="B914" t="str">
            <v>CARCASA SUB-D 9 POLOS</v>
          </cell>
          <cell r="C914" t="str">
            <v>LOTE 4</v>
          </cell>
          <cell r="D914" t="str">
            <v>V1</v>
          </cell>
          <cell r="E914" t="str">
            <v/>
          </cell>
          <cell r="F914" t="str">
            <v>C080400</v>
          </cell>
          <cell r="G914">
            <v>8</v>
          </cell>
          <cell r="H914">
            <v>15</v>
          </cell>
          <cell r="I914">
            <v>17</v>
          </cell>
          <cell r="J914">
            <v>6.4</v>
          </cell>
          <cell r="K914" t="str">
            <v>UN</v>
          </cell>
          <cell r="L914" t="str">
            <v/>
          </cell>
          <cell r="M914" t="str">
            <v>1</v>
          </cell>
          <cell r="N914">
            <v>17</v>
          </cell>
          <cell r="O914">
            <v>68</v>
          </cell>
          <cell r="P914">
            <v>68</v>
          </cell>
        </row>
        <row r="915">
          <cell r="A915">
            <v>381433</v>
          </cell>
          <cell r="B915" t="str">
            <v>MANGUITO CRIMPAR</v>
          </cell>
          <cell r="C915" t="str">
            <v>LOTE 4</v>
          </cell>
          <cell r="D915" t="str">
            <v>V2</v>
          </cell>
          <cell r="E915" t="str">
            <v/>
          </cell>
          <cell r="F915" t="str">
            <v>C080400</v>
          </cell>
          <cell r="G915">
            <v>70</v>
          </cell>
          <cell r="H915">
            <v>0</v>
          </cell>
          <cell r="I915">
            <v>6</v>
          </cell>
          <cell r="J915" t="str">
            <v/>
          </cell>
          <cell r="K915" t="str">
            <v>UN</v>
          </cell>
          <cell r="L915" t="str">
            <v/>
          </cell>
          <cell r="M915" t="str">
            <v>1</v>
          </cell>
          <cell r="N915">
            <v>6</v>
          </cell>
          <cell r="O915">
            <v>24</v>
          </cell>
          <cell r="P915">
            <v>24</v>
          </cell>
        </row>
        <row r="916">
          <cell r="A916">
            <v>381434</v>
          </cell>
          <cell r="B916" t="str">
            <v>BRIDA CARCASA</v>
          </cell>
          <cell r="C916" t="str">
            <v>LOTE 4</v>
          </cell>
          <cell r="D916" t="str">
            <v>V1</v>
          </cell>
          <cell r="E916" t="str">
            <v/>
          </cell>
          <cell r="F916" t="str">
            <v>C080400</v>
          </cell>
          <cell r="G916">
            <v>25</v>
          </cell>
          <cell r="H916">
            <v>0</v>
          </cell>
          <cell r="I916">
            <v>6</v>
          </cell>
          <cell r="J916" t="str">
            <v/>
          </cell>
          <cell r="K916" t="str">
            <v>UN</v>
          </cell>
          <cell r="L916" t="str">
            <v/>
          </cell>
          <cell r="M916" t="str">
            <v>1</v>
          </cell>
          <cell r="N916">
            <v>6</v>
          </cell>
          <cell r="O916">
            <v>24</v>
          </cell>
          <cell r="P916">
            <v>24</v>
          </cell>
        </row>
        <row r="917">
          <cell r="A917">
            <v>381435</v>
          </cell>
          <cell r="B917" t="str">
            <v>CONECTOR MOVIL 5 POLOS</v>
          </cell>
          <cell r="C917" t="str">
            <v>LOTE 4</v>
          </cell>
          <cell r="D917" t="str">
            <v>V1</v>
          </cell>
          <cell r="E917" t="str">
            <v/>
          </cell>
          <cell r="F917" t="str">
            <v>C080400</v>
          </cell>
          <cell r="G917">
            <v>14</v>
          </cell>
          <cell r="H917">
            <v>12</v>
          </cell>
          <cell r="I917">
            <v>12</v>
          </cell>
          <cell r="J917">
            <v>14</v>
          </cell>
          <cell r="K917" t="str">
            <v>UN</v>
          </cell>
          <cell r="L917" t="str">
            <v/>
          </cell>
          <cell r="M917" t="str">
            <v>1</v>
          </cell>
          <cell r="N917">
            <v>12</v>
          </cell>
          <cell r="O917">
            <v>48</v>
          </cell>
          <cell r="P917">
            <v>48</v>
          </cell>
        </row>
        <row r="918">
          <cell r="A918">
            <v>381436</v>
          </cell>
          <cell r="B918" t="str">
            <v>CARCASA CONECTOR</v>
          </cell>
          <cell r="C918" t="str">
            <v>LOTE 4</v>
          </cell>
          <cell r="D918" t="str">
            <v>V2</v>
          </cell>
          <cell r="E918" t="str">
            <v/>
          </cell>
          <cell r="F918" t="str">
            <v>C080400</v>
          </cell>
          <cell r="G918">
            <v>11</v>
          </cell>
          <cell r="H918">
            <v>7</v>
          </cell>
          <cell r="I918">
            <v>7</v>
          </cell>
          <cell r="J918">
            <v>18.857142857142858</v>
          </cell>
          <cell r="K918" t="str">
            <v>UN</v>
          </cell>
          <cell r="L918" t="str">
            <v/>
          </cell>
          <cell r="M918" t="str">
            <v>1</v>
          </cell>
          <cell r="N918">
            <v>7</v>
          </cell>
          <cell r="O918">
            <v>28</v>
          </cell>
          <cell r="P918">
            <v>28</v>
          </cell>
        </row>
        <row r="919">
          <cell r="A919">
            <v>381437</v>
          </cell>
          <cell r="B919" t="str">
            <v>PIN HEMBRA 1,5 mm² XA51</v>
          </cell>
          <cell r="C919" t="str">
            <v>LOTE 4</v>
          </cell>
          <cell r="D919" t="str">
            <v>V2</v>
          </cell>
          <cell r="E919" t="str">
            <v/>
          </cell>
          <cell r="F919" t="str">
            <v>C080400</v>
          </cell>
          <cell r="G919">
            <v>70</v>
          </cell>
          <cell r="H919">
            <v>10</v>
          </cell>
          <cell r="I919">
            <v>20</v>
          </cell>
          <cell r="J919">
            <v>84</v>
          </cell>
          <cell r="K919" t="str">
            <v>UN</v>
          </cell>
          <cell r="L919" t="str">
            <v/>
          </cell>
          <cell r="M919" t="str">
            <v>1</v>
          </cell>
          <cell r="N919">
            <v>20</v>
          </cell>
          <cell r="O919">
            <v>80</v>
          </cell>
          <cell r="P919">
            <v>80</v>
          </cell>
        </row>
        <row r="920">
          <cell r="A920">
            <v>381438</v>
          </cell>
          <cell r="B920" t="str">
            <v>PRENSACABLES</v>
          </cell>
          <cell r="C920" t="str">
            <v>LOTE 4</v>
          </cell>
          <cell r="D920" t="str">
            <v>V2</v>
          </cell>
          <cell r="E920" t="str">
            <v/>
          </cell>
          <cell r="F920" t="str">
            <v>C080400</v>
          </cell>
          <cell r="G920">
            <v>15</v>
          </cell>
          <cell r="H920">
            <v>9</v>
          </cell>
          <cell r="I920">
            <v>9</v>
          </cell>
          <cell r="J920">
            <v>20</v>
          </cell>
          <cell r="K920" t="str">
            <v>UN</v>
          </cell>
          <cell r="L920" t="str">
            <v/>
          </cell>
          <cell r="M920" t="str">
            <v>1</v>
          </cell>
          <cell r="N920">
            <v>9</v>
          </cell>
          <cell r="O920">
            <v>36</v>
          </cell>
          <cell r="P920">
            <v>36</v>
          </cell>
        </row>
        <row r="921">
          <cell r="A921">
            <v>381441</v>
          </cell>
          <cell r="B921" t="str">
            <v>PIN HEMBRA 1,5 mm² XA1</v>
          </cell>
          <cell r="C921" t="str">
            <v>LOTE 4</v>
          </cell>
          <cell r="D921" t="str">
            <v>V2</v>
          </cell>
          <cell r="E921" t="str">
            <v/>
          </cell>
          <cell r="F921" t="str">
            <v>C080400</v>
          </cell>
          <cell r="G921">
            <v>70</v>
          </cell>
          <cell r="H921">
            <v>0</v>
          </cell>
          <cell r="I921">
            <v>0</v>
          </cell>
          <cell r="J921" t="str">
            <v/>
          </cell>
          <cell r="K921" t="str">
            <v>UN</v>
          </cell>
          <cell r="L921" t="str">
            <v/>
          </cell>
          <cell r="M921" t="str">
            <v>1</v>
          </cell>
          <cell r="N921">
            <v>1</v>
          </cell>
          <cell r="O921">
            <v>4</v>
          </cell>
          <cell r="P921">
            <v>4</v>
          </cell>
        </row>
        <row r="922">
          <cell r="A922">
            <v>381442</v>
          </cell>
          <cell r="B922" t="str">
            <v>PIN HEMBRA 1</v>
          </cell>
          <cell r="C922" t="str">
            <v>LOTE 4</v>
          </cell>
          <cell r="D922" t="str">
            <v>V2</v>
          </cell>
          <cell r="E922" t="str">
            <v/>
          </cell>
          <cell r="F922" t="str">
            <v>C080400</v>
          </cell>
          <cell r="G922">
            <v>70</v>
          </cell>
          <cell r="H922">
            <v>0</v>
          </cell>
          <cell r="I922">
            <v>0</v>
          </cell>
          <cell r="J922" t="str">
            <v/>
          </cell>
          <cell r="K922" t="str">
            <v>UN</v>
          </cell>
          <cell r="L922" t="str">
            <v/>
          </cell>
          <cell r="M922" t="str">
            <v>1</v>
          </cell>
          <cell r="N922">
            <v>1</v>
          </cell>
          <cell r="O922">
            <v>4</v>
          </cell>
          <cell r="P922">
            <v>4</v>
          </cell>
        </row>
        <row r="923">
          <cell r="A923">
            <v>381443</v>
          </cell>
          <cell r="B923" t="str">
            <v>CONECTOR MOVIL 19 POLOS</v>
          </cell>
          <cell r="C923" t="str">
            <v>LOTE 4</v>
          </cell>
          <cell r="D923" t="str">
            <v>V2</v>
          </cell>
          <cell r="E923" t="str">
            <v/>
          </cell>
          <cell r="F923" t="str">
            <v>C080400</v>
          </cell>
          <cell r="G923">
            <v>1</v>
          </cell>
          <cell r="H923">
            <v>0</v>
          </cell>
          <cell r="I923">
            <v>0</v>
          </cell>
          <cell r="J923" t="str">
            <v/>
          </cell>
          <cell r="K923" t="str">
            <v>UN</v>
          </cell>
          <cell r="L923" t="str">
            <v/>
          </cell>
          <cell r="M923" t="str">
            <v>1</v>
          </cell>
          <cell r="N923">
            <v>1</v>
          </cell>
          <cell r="O923">
            <v>4</v>
          </cell>
          <cell r="P923">
            <v>4</v>
          </cell>
        </row>
        <row r="924">
          <cell r="A924">
            <v>381444</v>
          </cell>
          <cell r="B924" t="str">
            <v>ADAPTADOR M32</v>
          </cell>
          <cell r="C924" t="str">
            <v>LOTE 4</v>
          </cell>
          <cell r="D924" t="str">
            <v>V2</v>
          </cell>
          <cell r="E924" t="str">
            <v/>
          </cell>
          <cell r="F924" t="str">
            <v>C080400</v>
          </cell>
          <cell r="G924">
            <v>25</v>
          </cell>
          <cell r="H924">
            <v>0</v>
          </cell>
          <cell r="I924">
            <v>0</v>
          </cell>
          <cell r="J924" t="str">
            <v/>
          </cell>
          <cell r="K924" t="str">
            <v>UN</v>
          </cell>
          <cell r="L924" t="str">
            <v/>
          </cell>
          <cell r="M924" t="str">
            <v>1</v>
          </cell>
          <cell r="N924">
            <v>1</v>
          </cell>
          <cell r="O924">
            <v>4</v>
          </cell>
          <cell r="P924">
            <v>4</v>
          </cell>
        </row>
        <row r="925">
          <cell r="A925">
            <v>381445</v>
          </cell>
          <cell r="B925" t="str">
            <v>CARCASA CONECTOR 6 POLOS</v>
          </cell>
          <cell r="C925" t="str">
            <v>LOTE 4</v>
          </cell>
          <cell r="D925" t="str">
            <v>V2</v>
          </cell>
          <cell r="E925" t="str">
            <v/>
          </cell>
          <cell r="F925" t="str">
            <v>C080400</v>
          </cell>
          <cell r="G925">
            <v>3</v>
          </cell>
          <cell r="H925">
            <v>0</v>
          </cell>
          <cell r="I925">
            <v>0</v>
          </cell>
          <cell r="J925" t="str">
            <v/>
          </cell>
          <cell r="K925" t="str">
            <v>UN</v>
          </cell>
          <cell r="L925" t="str">
            <v/>
          </cell>
          <cell r="M925" t="str">
            <v>1</v>
          </cell>
          <cell r="N925">
            <v>1</v>
          </cell>
          <cell r="O925">
            <v>4</v>
          </cell>
          <cell r="P925">
            <v>4</v>
          </cell>
        </row>
        <row r="926">
          <cell r="A926">
            <v>381446</v>
          </cell>
          <cell r="B926" t="str">
            <v>MARCO MONTAJE</v>
          </cell>
          <cell r="C926" t="str">
            <v>LOTE 4</v>
          </cell>
          <cell r="D926" t="str">
            <v>V1</v>
          </cell>
          <cell r="E926" t="str">
            <v/>
          </cell>
          <cell r="F926" t="str">
            <v>C080400</v>
          </cell>
          <cell r="G926">
            <v>3</v>
          </cell>
          <cell r="H926">
            <v>0</v>
          </cell>
          <cell r="I926">
            <v>1</v>
          </cell>
          <cell r="J926" t="str">
            <v/>
          </cell>
          <cell r="K926" t="str">
            <v>UN</v>
          </cell>
          <cell r="L926" t="str">
            <v/>
          </cell>
          <cell r="M926" t="str">
            <v>1</v>
          </cell>
          <cell r="N926">
            <v>1</v>
          </cell>
          <cell r="O926">
            <v>4</v>
          </cell>
          <cell r="P926">
            <v>4</v>
          </cell>
        </row>
        <row r="927">
          <cell r="A927">
            <v>381447</v>
          </cell>
          <cell r="B927" t="str">
            <v>MODULO QUINTAX MACHO</v>
          </cell>
          <cell r="C927" t="str">
            <v>LOTE 4</v>
          </cell>
          <cell r="D927" t="str">
            <v>V1</v>
          </cell>
          <cell r="E927" t="str">
            <v/>
          </cell>
          <cell r="F927" t="str">
            <v>C080400</v>
          </cell>
          <cell r="G927">
            <v>2</v>
          </cell>
          <cell r="H927">
            <v>0</v>
          </cell>
          <cell r="I927">
            <v>3</v>
          </cell>
          <cell r="J927" t="str">
            <v/>
          </cell>
          <cell r="K927" t="str">
            <v>UN</v>
          </cell>
          <cell r="L927" t="str">
            <v/>
          </cell>
          <cell r="M927" t="str">
            <v>1</v>
          </cell>
          <cell r="N927">
            <v>3</v>
          </cell>
          <cell r="O927">
            <v>12</v>
          </cell>
          <cell r="P927">
            <v>12</v>
          </cell>
        </row>
        <row r="928">
          <cell r="A928">
            <v>400454</v>
          </cell>
          <cell r="B928" t="str">
            <v>PINES HEMBRA PARA RIOM</v>
          </cell>
          <cell r="C928" t="str">
            <v>LOTE 4</v>
          </cell>
          <cell r="D928" t="str">
            <v>V2</v>
          </cell>
          <cell r="E928" t="str">
            <v/>
          </cell>
          <cell r="F928" t="str">
            <v>C080400</v>
          </cell>
          <cell r="G928">
            <v>93</v>
          </cell>
          <cell r="H928">
            <v>0</v>
          </cell>
          <cell r="I928">
            <v>2</v>
          </cell>
          <cell r="J928" t="str">
            <v/>
          </cell>
          <cell r="K928" t="str">
            <v>UN</v>
          </cell>
          <cell r="L928" t="str">
            <v/>
          </cell>
          <cell r="M928" t="str">
            <v>1</v>
          </cell>
          <cell r="N928">
            <v>2</v>
          </cell>
          <cell r="O928">
            <v>8</v>
          </cell>
          <cell r="P928">
            <v>8</v>
          </cell>
        </row>
        <row r="929">
          <cell r="A929">
            <v>400455</v>
          </cell>
          <cell r="B929" t="str">
            <v>PINES RADIOTELEFONO CM-XF3</v>
          </cell>
          <cell r="C929" t="str">
            <v>LOTE 4</v>
          </cell>
          <cell r="D929" t="str">
            <v>V2</v>
          </cell>
          <cell r="E929" t="str">
            <v/>
          </cell>
          <cell r="F929" t="str">
            <v>C080400</v>
          </cell>
          <cell r="G929">
            <v>25</v>
          </cell>
          <cell r="H929">
            <v>0</v>
          </cell>
          <cell r="I929">
            <v>0</v>
          </cell>
          <cell r="J929" t="str">
            <v/>
          </cell>
          <cell r="K929" t="str">
            <v>UN</v>
          </cell>
          <cell r="L929" t="str">
            <v/>
          </cell>
          <cell r="M929" t="str">
            <v>1</v>
          </cell>
          <cell r="N929">
            <v>1</v>
          </cell>
          <cell r="O929">
            <v>4</v>
          </cell>
          <cell r="P929">
            <v>4</v>
          </cell>
        </row>
        <row r="930">
          <cell r="A930">
            <v>400456</v>
          </cell>
          <cell r="B930" t="str">
            <v>PINES CAJA DE IMPEDANCIA CM-XG1</v>
          </cell>
          <cell r="C930" t="str">
            <v>LOTE 4</v>
          </cell>
          <cell r="D930" t="str">
            <v>V2</v>
          </cell>
          <cell r="E930" t="str">
            <v/>
          </cell>
          <cell r="F930" t="str">
            <v>C080400</v>
          </cell>
          <cell r="G930">
            <v>50</v>
          </cell>
          <cell r="H930">
            <v>0</v>
          </cell>
          <cell r="I930">
            <v>0</v>
          </cell>
          <cell r="J930" t="str">
            <v/>
          </cell>
          <cell r="K930" t="str">
            <v>UN</v>
          </cell>
          <cell r="L930" t="str">
            <v/>
          </cell>
          <cell r="M930" t="str">
            <v>1</v>
          </cell>
          <cell r="N930">
            <v>1</v>
          </cell>
          <cell r="O930">
            <v>4</v>
          </cell>
          <cell r="P930">
            <v>4</v>
          </cell>
        </row>
        <row r="931">
          <cell r="A931">
            <v>401652</v>
          </cell>
          <cell r="B931" t="str">
            <v>CONECTOR UNIDAD DE CONTROL</v>
          </cell>
          <cell r="C931" t="str">
            <v>LOTE 4</v>
          </cell>
          <cell r="D931" t="str">
            <v>V2</v>
          </cell>
          <cell r="E931" t="str">
            <v/>
          </cell>
          <cell r="F931" t="str">
            <v>C080400</v>
          </cell>
          <cell r="G931">
            <v>10</v>
          </cell>
          <cell r="H931">
            <v>0</v>
          </cell>
          <cell r="I931">
            <v>0</v>
          </cell>
          <cell r="J931" t="str">
            <v/>
          </cell>
          <cell r="K931" t="str">
            <v>UN</v>
          </cell>
          <cell r="L931" t="str">
            <v/>
          </cell>
          <cell r="M931" t="str">
            <v>1</v>
          </cell>
          <cell r="N931">
            <v>1</v>
          </cell>
          <cell r="O931">
            <v>4</v>
          </cell>
          <cell r="P931">
            <v>4</v>
          </cell>
        </row>
        <row r="932">
          <cell r="A932">
            <v>401853</v>
          </cell>
          <cell r="B932" t="str">
            <v>CONECTOR DE CONTROL X1 ST</v>
          </cell>
          <cell r="C932" t="str">
            <v>LOTE 4</v>
          </cell>
          <cell r="D932" t="str">
            <v>V2</v>
          </cell>
          <cell r="E932" t="str">
            <v/>
          </cell>
          <cell r="F932" t="str">
            <v>C080400</v>
          </cell>
          <cell r="G932">
            <v>8</v>
          </cell>
          <cell r="H932">
            <v>0</v>
          </cell>
          <cell r="I932">
            <v>1</v>
          </cell>
          <cell r="J932" t="str">
            <v/>
          </cell>
          <cell r="K932" t="str">
            <v>UN</v>
          </cell>
          <cell r="L932" t="str">
            <v/>
          </cell>
          <cell r="M932" t="str">
            <v>1</v>
          </cell>
          <cell r="N932">
            <v>1</v>
          </cell>
          <cell r="O932">
            <v>4</v>
          </cell>
          <cell r="P932">
            <v>4</v>
          </cell>
        </row>
        <row r="933">
          <cell r="A933">
            <v>401855</v>
          </cell>
          <cell r="B933" t="str">
            <v>CONECTOR X3</v>
          </cell>
          <cell r="C933" t="str">
            <v>LOTE 4</v>
          </cell>
          <cell r="D933" t="str">
            <v>V1</v>
          </cell>
          <cell r="E933" t="str">
            <v/>
          </cell>
          <cell r="F933" t="str">
            <v>C080400</v>
          </cell>
          <cell r="G933">
            <v>3</v>
          </cell>
          <cell r="H933">
            <v>0</v>
          </cell>
          <cell r="I933">
            <v>1</v>
          </cell>
          <cell r="J933" t="str">
            <v/>
          </cell>
          <cell r="K933" t="str">
            <v>UN</v>
          </cell>
          <cell r="L933" t="str">
            <v/>
          </cell>
          <cell r="M933" t="str">
            <v>1</v>
          </cell>
          <cell r="N933">
            <v>1</v>
          </cell>
          <cell r="O933">
            <v>4</v>
          </cell>
          <cell r="P933">
            <v>4</v>
          </cell>
        </row>
        <row r="934">
          <cell r="A934">
            <v>404579</v>
          </cell>
          <cell r="B934" t="str">
            <v>PINES  VIDEOVIGILANCIA PV3</v>
          </cell>
          <cell r="C934" t="str">
            <v>LOTE 4</v>
          </cell>
          <cell r="D934" t="str">
            <v>V2</v>
          </cell>
          <cell r="E934" t="str">
            <v/>
          </cell>
          <cell r="F934" t="str">
            <v>C080400</v>
          </cell>
          <cell r="G934">
            <v>50</v>
          </cell>
          <cell r="H934">
            <v>0</v>
          </cell>
          <cell r="I934">
            <v>0</v>
          </cell>
          <cell r="J934" t="str">
            <v/>
          </cell>
          <cell r="K934" t="str">
            <v>UN</v>
          </cell>
          <cell r="L934" t="str">
            <v/>
          </cell>
          <cell r="M934" t="str">
            <v>1</v>
          </cell>
          <cell r="N934">
            <v>1</v>
          </cell>
          <cell r="O934">
            <v>4</v>
          </cell>
          <cell r="P934">
            <v>4</v>
          </cell>
        </row>
        <row r="935">
          <cell r="A935">
            <v>404580</v>
          </cell>
          <cell r="B935" t="str">
            <v>PINES  VIDEOVIGILANCIA PV2</v>
          </cell>
          <cell r="C935" t="str">
            <v>LOTE 4</v>
          </cell>
          <cell r="D935" t="str">
            <v>V2</v>
          </cell>
          <cell r="E935" t="str">
            <v/>
          </cell>
          <cell r="F935" t="str">
            <v>C080400</v>
          </cell>
          <cell r="G935">
            <v>50</v>
          </cell>
          <cell r="H935">
            <v>0</v>
          </cell>
          <cell r="I935">
            <v>0</v>
          </cell>
          <cell r="J935" t="str">
            <v/>
          </cell>
          <cell r="K935" t="str">
            <v>UN</v>
          </cell>
          <cell r="L935" t="str">
            <v/>
          </cell>
          <cell r="M935" t="str">
            <v>1</v>
          </cell>
          <cell r="N935">
            <v>1</v>
          </cell>
          <cell r="O935">
            <v>4</v>
          </cell>
          <cell r="P935">
            <v>4</v>
          </cell>
        </row>
        <row r="936">
          <cell r="A936">
            <v>404581</v>
          </cell>
          <cell r="B936" t="str">
            <v>PINES  CAJA CONMUTACION VIDEO CM-PK</v>
          </cell>
          <cell r="C936" t="str">
            <v>LOTE 4</v>
          </cell>
          <cell r="D936" t="str">
            <v>V2</v>
          </cell>
          <cell r="E936" t="str">
            <v/>
          </cell>
          <cell r="F936" t="str">
            <v>C080400</v>
          </cell>
          <cell r="G936">
            <v>45</v>
          </cell>
          <cell r="H936">
            <v>0</v>
          </cell>
          <cell r="I936">
            <v>0</v>
          </cell>
          <cell r="J936" t="str">
            <v/>
          </cell>
          <cell r="K936" t="str">
            <v>UN</v>
          </cell>
          <cell r="L936" t="str">
            <v/>
          </cell>
          <cell r="M936" t="str">
            <v>1</v>
          </cell>
          <cell r="N936">
            <v>1</v>
          </cell>
          <cell r="O936">
            <v>4</v>
          </cell>
          <cell r="P936">
            <v>4</v>
          </cell>
        </row>
        <row r="937">
          <cell r="A937">
            <v>404582</v>
          </cell>
          <cell r="B937" t="str">
            <v>PINES  VIDEOVIGILANCIA MONITOR CM-CV</v>
          </cell>
          <cell r="C937" t="str">
            <v>LOTE 4</v>
          </cell>
          <cell r="D937" t="str">
            <v>V2</v>
          </cell>
          <cell r="E937" t="str">
            <v/>
          </cell>
          <cell r="F937" t="str">
            <v>C080400</v>
          </cell>
          <cell r="G937">
            <v>50</v>
          </cell>
          <cell r="H937">
            <v>0</v>
          </cell>
          <cell r="I937">
            <v>0</v>
          </cell>
          <cell r="J937" t="str">
            <v/>
          </cell>
          <cell r="K937" t="str">
            <v>UN</v>
          </cell>
          <cell r="L937" t="str">
            <v/>
          </cell>
          <cell r="M937" t="str">
            <v>1</v>
          </cell>
          <cell r="N937">
            <v>1</v>
          </cell>
          <cell r="O937">
            <v>4</v>
          </cell>
          <cell r="P937">
            <v>4</v>
          </cell>
        </row>
        <row r="938">
          <cell r="A938">
            <v>405911</v>
          </cell>
          <cell r="B938" t="str">
            <v>CONECTOR ANTENA DE BALIZA</v>
          </cell>
          <cell r="C938" t="str">
            <v>LOTE 4</v>
          </cell>
          <cell r="D938" t="str">
            <v>V1</v>
          </cell>
          <cell r="E938" t="str">
            <v/>
          </cell>
          <cell r="F938" t="str">
            <v>C080400</v>
          </cell>
          <cell r="G938">
            <v>9</v>
          </cell>
          <cell r="H938">
            <v>0</v>
          </cell>
          <cell r="I938">
            <v>1</v>
          </cell>
          <cell r="J938" t="str">
            <v/>
          </cell>
          <cell r="K938" t="str">
            <v>UN</v>
          </cell>
          <cell r="L938" t="str">
            <v/>
          </cell>
          <cell r="M938" t="str">
            <v>1</v>
          </cell>
          <cell r="N938">
            <v>1</v>
          </cell>
          <cell r="O938">
            <v>4</v>
          </cell>
          <cell r="P938">
            <v>4</v>
          </cell>
        </row>
        <row r="939">
          <cell r="A939">
            <v>19924</v>
          </cell>
          <cell r="B939" t="str">
            <v>FUENTE DE ALIMENTACION PS307 4A S7-300</v>
          </cell>
          <cell r="C939" t="str">
            <v>LOTE 5</v>
          </cell>
          <cell r="D939" t="str">
            <v>V1</v>
          </cell>
          <cell r="E939" t="str">
            <v/>
          </cell>
          <cell r="F939" t="str">
            <v>C080500</v>
          </cell>
          <cell r="G939">
            <v>15</v>
          </cell>
          <cell r="H939">
            <v>0</v>
          </cell>
          <cell r="I939">
            <v>0</v>
          </cell>
          <cell r="J939" t="str">
            <v/>
          </cell>
          <cell r="K939" t="str">
            <v>UN</v>
          </cell>
          <cell r="L939" t="str">
            <v/>
          </cell>
          <cell r="M939" t="str">
            <v>1</v>
          </cell>
          <cell r="N939">
            <v>1</v>
          </cell>
          <cell r="O939">
            <v>4</v>
          </cell>
          <cell r="P939">
            <v>4</v>
          </cell>
        </row>
        <row r="940">
          <cell r="A940">
            <v>116311</v>
          </cell>
          <cell r="B940" t="str">
            <v>MULTIPLEXOR SALIDAS OMRON B7A-R6A52</v>
          </cell>
          <cell r="C940" t="str">
            <v>LOTE 5</v>
          </cell>
          <cell r="D940" t="str">
            <v>V1</v>
          </cell>
          <cell r="E940" t="str">
            <v/>
          </cell>
          <cell r="F940" t="str">
            <v>C080500</v>
          </cell>
          <cell r="G940">
            <v>25</v>
          </cell>
          <cell r="H940">
            <v>9</v>
          </cell>
          <cell r="I940">
            <v>18</v>
          </cell>
          <cell r="J940">
            <v>33.333333333333329</v>
          </cell>
          <cell r="K940" t="str">
            <v>UN</v>
          </cell>
          <cell r="L940" t="str">
            <v/>
          </cell>
          <cell r="M940" t="str">
            <v>1</v>
          </cell>
          <cell r="N940">
            <v>18</v>
          </cell>
          <cell r="O940">
            <v>72</v>
          </cell>
          <cell r="P940">
            <v>72</v>
          </cell>
        </row>
        <row r="941">
          <cell r="A941">
            <v>116312</v>
          </cell>
          <cell r="B941" t="str">
            <v>MULTIPLEXOR ENTRADAS OMRON B7A-T6D2</v>
          </cell>
          <cell r="C941" t="str">
            <v>LOTE 5</v>
          </cell>
          <cell r="D941" t="str">
            <v>V2</v>
          </cell>
          <cell r="E941" t="str">
            <v/>
          </cell>
          <cell r="F941" t="str">
            <v>C080500</v>
          </cell>
          <cell r="G941">
            <v>24</v>
          </cell>
          <cell r="H941">
            <v>10</v>
          </cell>
          <cell r="I941">
            <v>20</v>
          </cell>
          <cell r="J941">
            <v>28.799999999999997</v>
          </cell>
          <cell r="K941" t="str">
            <v>UN</v>
          </cell>
          <cell r="L941" t="str">
            <v/>
          </cell>
          <cell r="M941" t="str">
            <v>1</v>
          </cell>
          <cell r="N941">
            <v>20</v>
          </cell>
          <cell r="O941">
            <v>80</v>
          </cell>
          <cell r="P941">
            <v>80</v>
          </cell>
        </row>
        <row r="942">
          <cell r="A942">
            <v>13948</v>
          </cell>
          <cell r="B942" t="str">
            <v>VENT MODULO DE MANDO (CON PANTALLA)</v>
          </cell>
          <cell r="C942" t="str">
            <v>LOTE 5</v>
          </cell>
          <cell r="D942" t="str">
            <v>V2</v>
          </cell>
          <cell r="E942" t="str">
            <v/>
          </cell>
          <cell r="F942" t="str">
            <v>C080500</v>
          </cell>
          <cell r="G942">
            <v>2</v>
          </cell>
          <cell r="H942">
            <v>0</v>
          </cell>
          <cell r="I942">
            <v>0</v>
          </cell>
          <cell r="J942" t="str">
            <v/>
          </cell>
          <cell r="K942" t="str">
            <v>UN</v>
          </cell>
          <cell r="L942" t="str">
            <v/>
          </cell>
          <cell r="M942" t="str">
            <v>1</v>
          </cell>
          <cell r="N942">
            <v>1</v>
          </cell>
          <cell r="O942">
            <v>4</v>
          </cell>
          <cell r="P942">
            <v>4</v>
          </cell>
        </row>
        <row r="943">
          <cell r="A943">
            <v>14237</v>
          </cell>
          <cell r="B943" t="str">
            <v>BASE CONEXION 16 VIAS</v>
          </cell>
          <cell r="C943" t="str">
            <v>LOTE 5</v>
          </cell>
          <cell r="D943" t="str">
            <v>V2</v>
          </cell>
          <cell r="E943" t="str">
            <v/>
          </cell>
          <cell r="F943" t="str">
            <v>C080500</v>
          </cell>
          <cell r="G943">
            <v>10</v>
          </cell>
          <cell r="H943">
            <v>0</v>
          </cell>
          <cell r="I943">
            <v>0</v>
          </cell>
          <cell r="J943" t="str">
            <v/>
          </cell>
          <cell r="K943" t="str">
            <v>UN</v>
          </cell>
          <cell r="L943" t="str">
            <v/>
          </cell>
          <cell r="M943" t="str">
            <v>1</v>
          </cell>
          <cell r="N943">
            <v>1</v>
          </cell>
          <cell r="O943">
            <v>4</v>
          </cell>
          <cell r="P943">
            <v>4</v>
          </cell>
        </row>
        <row r="944">
          <cell r="A944">
            <v>13275</v>
          </cell>
          <cell r="B944" t="str">
            <v>TERMINAL SUJECCION POR TORNILLO MOMENTUM</v>
          </cell>
          <cell r="C944" t="str">
            <v>LOTE 5</v>
          </cell>
          <cell r="D944" t="str">
            <v>V2</v>
          </cell>
          <cell r="E944" t="str">
            <v/>
          </cell>
          <cell r="F944" t="str">
            <v>C080500</v>
          </cell>
          <cell r="G944">
            <v>141</v>
          </cell>
          <cell r="H944">
            <v>0</v>
          </cell>
          <cell r="I944">
            <v>1</v>
          </cell>
          <cell r="J944" t="str">
            <v/>
          </cell>
          <cell r="K944" t="str">
            <v>UN</v>
          </cell>
          <cell r="L944" t="str">
            <v/>
          </cell>
          <cell r="M944" t="str">
            <v>1</v>
          </cell>
          <cell r="N944">
            <v>1</v>
          </cell>
          <cell r="O944">
            <v>4</v>
          </cell>
          <cell r="P944">
            <v>4</v>
          </cell>
        </row>
        <row r="945">
          <cell r="A945">
            <v>12224</v>
          </cell>
          <cell r="B945" t="str">
            <v>AUTOMATA SIMATIC SIEMENS S7-200 CPU 224</v>
          </cell>
          <cell r="C945" t="str">
            <v>LOTE 5</v>
          </cell>
          <cell r="D945" t="str">
            <v>V2</v>
          </cell>
          <cell r="E945" t="str">
            <v/>
          </cell>
          <cell r="F945" t="str">
            <v>C080500</v>
          </cell>
          <cell r="G945">
            <v>21</v>
          </cell>
          <cell r="H945">
            <v>1</v>
          </cell>
          <cell r="I945">
            <v>2</v>
          </cell>
          <cell r="J945">
            <v>252</v>
          </cell>
          <cell r="K945" t="str">
            <v>UN</v>
          </cell>
          <cell r="L945" t="str">
            <v/>
          </cell>
          <cell r="M945" t="str">
            <v>1</v>
          </cell>
          <cell r="N945">
            <v>2</v>
          </cell>
          <cell r="O945">
            <v>8</v>
          </cell>
          <cell r="P945">
            <v>8</v>
          </cell>
        </row>
        <row r="946">
          <cell r="A946">
            <v>13202</v>
          </cell>
          <cell r="B946" t="str">
            <v>MODULO ENTR.AUT. SYSMAC OMRON CQM1-OC221</v>
          </cell>
          <cell r="C946" t="str">
            <v>LOTE 5</v>
          </cell>
          <cell r="D946" t="str">
            <v>V2</v>
          </cell>
          <cell r="E946" t="str">
            <v/>
          </cell>
          <cell r="F946" t="str">
            <v>C080500</v>
          </cell>
          <cell r="G946">
            <v>3</v>
          </cell>
          <cell r="H946">
            <v>0</v>
          </cell>
          <cell r="I946">
            <v>0</v>
          </cell>
          <cell r="J946" t="str">
            <v/>
          </cell>
          <cell r="K946" t="str">
            <v>UN</v>
          </cell>
          <cell r="L946" t="str">
            <v/>
          </cell>
          <cell r="M946" t="str">
            <v>1</v>
          </cell>
          <cell r="N946">
            <v>1</v>
          </cell>
          <cell r="O946">
            <v>4</v>
          </cell>
          <cell r="P946">
            <v>4</v>
          </cell>
        </row>
        <row r="947">
          <cell r="A947">
            <v>13203</v>
          </cell>
          <cell r="B947" t="str">
            <v>MODULO SALIDAS SYSMAC OMRON CQM1-OC222</v>
          </cell>
          <cell r="C947" t="str">
            <v>LOTE 5</v>
          </cell>
          <cell r="D947" t="str">
            <v>V1</v>
          </cell>
          <cell r="E947" t="str">
            <v/>
          </cell>
          <cell r="F947" t="str">
            <v>C080500</v>
          </cell>
          <cell r="G947">
            <v>1</v>
          </cell>
          <cell r="H947">
            <v>0</v>
          </cell>
          <cell r="I947">
            <v>1</v>
          </cell>
          <cell r="J947" t="str">
            <v/>
          </cell>
          <cell r="K947" t="str">
            <v>UN</v>
          </cell>
          <cell r="L947" t="str">
            <v/>
          </cell>
          <cell r="M947" t="str">
            <v>1</v>
          </cell>
          <cell r="N947">
            <v>1</v>
          </cell>
          <cell r="O947">
            <v>4</v>
          </cell>
          <cell r="P947">
            <v>4</v>
          </cell>
        </row>
        <row r="948">
          <cell r="A948">
            <v>13204</v>
          </cell>
          <cell r="B948" t="str">
            <v>MODULO ENTRADAS SYSMAC OMRON CQM1-ID212</v>
          </cell>
          <cell r="C948" t="str">
            <v>LOTE 5</v>
          </cell>
          <cell r="D948" t="str">
            <v>V1</v>
          </cell>
          <cell r="E948" t="str">
            <v/>
          </cell>
          <cell r="F948" t="str">
            <v>C080500</v>
          </cell>
          <cell r="G948">
            <v>1</v>
          </cell>
          <cell r="H948">
            <v>0</v>
          </cell>
          <cell r="I948">
            <v>0</v>
          </cell>
          <cell r="J948" t="str">
            <v/>
          </cell>
          <cell r="K948" t="str">
            <v>UN</v>
          </cell>
          <cell r="L948" t="str">
            <v/>
          </cell>
          <cell r="M948" t="str">
            <v>1</v>
          </cell>
          <cell r="N948">
            <v>1</v>
          </cell>
          <cell r="O948">
            <v>4</v>
          </cell>
          <cell r="P948">
            <v>4</v>
          </cell>
        </row>
        <row r="949">
          <cell r="A949">
            <v>13205</v>
          </cell>
          <cell r="B949" t="str">
            <v>MODULO MEMOR.AUT.SYSMAC OMRON CQM1-MEO8K</v>
          </cell>
          <cell r="C949" t="str">
            <v>LOTE 5</v>
          </cell>
          <cell r="D949" t="str">
            <v>V2</v>
          </cell>
          <cell r="E949" t="str">
            <v/>
          </cell>
          <cell r="F949" t="str">
            <v>C080500</v>
          </cell>
          <cell r="G949">
            <v>2</v>
          </cell>
          <cell r="H949">
            <v>0</v>
          </cell>
          <cell r="I949">
            <v>0</v>
          </cell>
          <cell r="J949" t="str">
            <v/>
          </cell>
          <cell r="K949" t="str">
            <v>UN</v>
          </cell>
          <cell r="L949" t="str">
            <v/>
          </cell>
          <cell r="M949" t="str">
            <v>1</v>
          </cell>
          <cell r="N949">
            <v>1</v>
          </cell>
          <cell r="O949">
            <v>4</v>
          </cell>
          <cell r="P949">
            <v>4</v>
          </cell>
        </row>
        <row r="950">
          <cell r="A950">
            <v>13272</v>
          </cell>
          <cell r="B950" t="str">
            <v>MODULO BASE 16 ENTRADA 24Vcc / 8 SALIDA</v>
          </cell>
          <cell r="C950" t="str">
            <v>LOTE 5</v>
          </cell>
          <cell r="D950" t="str">
            <v>V1</v>
          </cell>
          <cell r="E950" t="str">
            <v/>
          </cell>
          <cell r="F950" t="str">
            <v>C080500</v>
          </cell>
          <cell r="G950">
            <v>3</v>
          </cell>
          <cell r="H950">
            <v>0</v>
          </cell>
          <cell r="I950">
            <v>2</v>
          </cell>
          <cell r="J950" t="str">
            <v/>
          </cell>
          <cell r="K950" t="str">
            <v>UN</v>
          </cell>
          <cell r="L950" t="str">
            <v/>
          </cell>
          <cell r="M950" t="str">
            <v>1</v>
          </cell>
          <cell r="N950">
            <v>2</v>
          </cell>
          <cell r="O950">
            <v>8</v>
          </cell>
          <cell r="P950">
            <v>8</v>
          </cell>
        </row>
        <row r="951">
          <cell r="A951">
            <v>13273</v>
          </cell>
          <cell r="B951" t="str">
            <v>PROCESADOR M1 64K RAM 1 PUERTO MOMENTUM</v>
          </cell>
          <cell r="C951" t="str">
            <v>LOTE 5</v>
          </cell>
          <cell r="D951" t="str">
            <v>V2</v>
          </cell>
          <cell r="E951" t="str">
            <v/>
          </cell>
          <cell r="F951" t="str">
            <v>C080500</v>
          </cell>
          <cell r="G951">
            <v>7</v>
          </cell>
          <cell r="H951">
            <v>0</v>
          </cell>
          <cell r="I951">
            <v>0</v>
          </cell>
          <cell r="J951" t="str">
            <v/>
          </cell>
          <cell r="K951" t="str">
            <v>UN</v>
          </cell>
          <cell r="L951" t="str">
            <v/>
          </cell>
          <cell r="M951" t="str">
            <v>1</v>
          </cell>
          <cell r="N951">
            <v>1</v>
          </cell>
          <cell r="O951">
            <v>4</v>
          </cell>
          <cell r="P951">
            <v>4</v>
          </cell>
        </row>
        <row r="952">
          <cell r="A952">
            <v>13274</v>
          </cell>
          <cell r="B952" t="str">
            <v>PROCESADOR MB+ CALENDARIO/RELOJ MOMENTUM</v>
          </cell>
          <cell r="C952" t="str">
            <v>LOTE 5</v>
          </cell>
          <cell r="D952" t="str">
            <v>V2</v>
          </cell>
          <cell r="E952" t="str">
            <v/>
          </cell>
          <cell r="F952" t="str">
            <v>C080500</v>
          </cell>
          <cell r="G952">
            <v>6</v>
          </cell>
          <cell r="H952">
            <v>0</v>
          </cell>
          <cell r="I952">
            <v>0</v>
          </cell>
          <cell r="J952" t="str">
            <v/>
          </cell>
          <cell r="K952" t="str">
            <v>UN</v>
          </cell>
          <cell r="L952" t="str">
            <v/>
          </cell>
          <cell r="M952" t="str">
            <v>1</v>
          </cell>
          <cell r="N952">
            <v>1</v>
          </cell>
          <cell r="O952">
            <v>4</v>
          </cell>
          <cell r="P952">
            <v>4</v>
          </cell>
        </row>
        <row r="953">
          <cell r="A953">
            <v>13906</v>
          </cell>
          <cell r="B953" t="str">
            <v>VENT  SM331 S7-300 6ES7 331-7KB02-0AB0</v>
          </cell>
          <cell r="C953" t="str">
            <v>LOTE 5</v>
          </cell>
          <cell r="D953" t="str">
            <v>V2</v>
          </cell>
          <cell r="E953" t="str">
            <v/>
          </cell>
          <cell r="F953" t="str">
            <v>C080500</v>
          </cell>
          <cell r="G953">
            <v>1</v>
          </cell>
          <cell r="H953">
            <v>0</v>
          </cell>
          <cell r="I953">
            <v>0</v>
          </cell>
          <cell r="J953" t="str">
            <v/>
          </cell>
          <cell r="K953" t="str">
            <v>UN</v>
          </cell>
          <cell r="L953" t="str">
            <v/>
          </cell>
          <cell r="M953" t="str">
            <v>1</v>
          </cell>
          <cell r="N953">
            <v>1</v>
          </cell>
          <cell r="O953">
            <v>4</v>
          </cell>
          <cell r="P953">
            <v>4</v>
          </cell>
        </row>
        <row r="954">
          <cell r="A954">
            <v>13907</v>
          </cell>
          <cell r="B954" t="str">
            <v>VENT  CON 20 POLOS 6ES7 392-1AJ00-0AA0</v>
          </cell>
          <cell r="C954" t="str">
            <v>LOTE 5</v>
          </cell>
          <cell r="D954" t="str">
            <v>V2</v>
          </cell>
          <cell r="E954" t="str">
            <v/>
          </cell>
          <cell r="F954" t="str">
            <v>C080500</v>
          </cell>
          <cell r="G954">
            <v>1</v>
          </cell>
          <cell r="H954">
            <v>0</v>
          </cell>
          <cell r="I954">
            <v>0</v>
          </cell>
          <cell r="J954" t="str">
            <v/>
          </cell>
          <cell r="K954" t="str">
            <v>UN</v>
          </cell>
          <cell r="L954" t="str">
            <v/>
          </cell>
          <cell r="M954" t="str">
            <v>1</v>
          </cell>
          <cell r="N954">
            <v>1</v>
          </cell>
          <cell r="O954">
            <v>4</v>
          </cell>
          <cell r="P954">
            <v>4</v>
          </cell>
        </row>
        <row r="955">
          <cell r="A955">
            <v>13908</v>
          </cell>
          <cell r="B955" t="str">
            <v>VENT 3RH1921-1FC22</v>
          </cell>
          <cell r="C955" t="str">
            <v>LOTE 5</v>
          </cell>
          <cell r="D955" t="str">
            <v>V2</v>
          </cell>
          <cell r="E955" t="str">
            <v/>
          </cell>
          <cell r="F955" t="str">
            <v>C080500</v>
          </cell>
          <cell r="G955">
            <v>8</v>
          </cell>
          <cell r="H955">
            <v>0</v>
          </cell>
          <cell r="I955">
            <v>0</v>
          </cell>
          <cell r="J955" t="str">
            <v/>
          </cell>
          <cell r="K955" t="str">
            <v>UN</v>
          </cell>
          <cell r="L955" t="str">
            <v/>
          </cell>
          <cell r="M955" t="str">
            <v>1</v>
          </cell>
          <cell r="N955">
            <v>1</v>
          </cell>
          <cell r="O955">
            <v>4</v>
          </cell>
          <cell r="P955">
            <v>4</v>
          </cell>
        </row>
        <row r="956">
          <cell r="A956">
            <v>13909</v>
          </cell>
          <cell r="B956" t="str">
            <v>VENT RC S2/S3 3RT1936-1CD00</v>
          </cell>
          <cell r="C956" t="str">
            <v>LOTE 5</v>
          </cell>
          <cell r="D956" t="str">
            <v>V2</v>
          </cell>
          <cell r="E956" t="str">
            <v/>
          </cell>
          <cell r="F956" t="str">
            <v>C080500</v>
          </cell>
          <cell r="G956">
            <v>20</v>
          </cell>
          <cell r="H956">
            <v>0</v>
          </cell>
          <cell r="I956">
            <v>0</v>
          </cell>
          <cell r="J956" t="str">
            <v/>
          </cell>
          <cell r="K956" t="str">
            <v>UN</v>
          </cell>
          <cell r="L956" t="str">
            <v/>
          </cell>
          <cell r="M956" t="str">
            <v>1</v>
          </cell>
          <cell r="N956">
            <v>1</v>
          </cell>
          <cell r="O956">
            <v>4</v>
          </cell>
          <cell r="P956">
            <v>4</v>
          </cell>
        </row>
        <row r="957">
          <cell r="A957">
            <v>13910</v>
          </cell>
          <cell r="B957" t="str">
            <v>VENT RC S6 3RT1956-1CD00</v>
          </cell>
          <cell r="C957" t="str">
            <v>LOTE 5</v>
          </cell>
          <cell r="D957" t="str">
            <v>V2</v>
          </cell>
          <cell r="E957" t="str">
            <v/>
          </cell>
          <cell r="F957" t="str">
            <v>C080500</v>
          </cell>
          <cell r="G957">
            <v>10</v>
          </cell>
          <cell r="H957">
            <v>0</v>
          </cell>
          <cell r="I957">
            <v>0</v>
          </cell>
          <cell r="J957" t="str">
            <v/>
          </cell>
          <cell r="K957" t="str">
            <v>UN</v>
          </cell>
          <cell r="L957" t="str">
            <v/>
          </cell>
          <cell r="M957" t="str">
            <v>1</v>
          </cell>
          <cell r="N957">
            <v>1</v>
          </cell>
          <cell r="O957">
            <v>4</v>
          </cell>
          <cell r="P957">
            <v>4</v>
          </cell>
        </row>
        <row r="958">
          <cell r="A958">
            <v>13911</v>
          </cell>
          <cell r="B958" t="str">
            <v>VENT 3RV SIEMENS 3RV1901-1A</v>
          </cell>
          <cell r="C958" t="str">
            <v>LOTE 5</v>
          </cell>
          <cell r="D958" t="str">
            <v>V2</v>
          </cell>
          <cell r="E958" t="str">
            <v/>
          </cell>
          <cell r="F958" t="str">
            <v>C080500</v>
          </cell>
          <cell r="G958">
            <v>1</v>
          </cell>
          <cell r="H958">
            <v>0</v>
          </cell>
          <cell r="I958">
            <v>0</v>
          </cell>
          <cell r="J958" t="str">
            <v/>
          </cell>
          <cell r="K958" t="str">
            <v>UN</v>
          </cell>
          <cell r="L958" t="str">
            <v/>
          </cell>
          <cell r="M958" t="str">
            <v>1</v>
          </cell>
          <cell r="N958">
            <v>1</v>
          </cell>
          <cell r="O958">
            <v>4</v>
          </cell>
          <cell r="P958">
            <v>4</v>
          </cell>
        </row>
        <row r="959">
          <cell r="A959">
            <v>13912</v>
          </cell>
          <cell r="B959" t="str">
            <v>VENT  MOD RESET DISTANC. ELECTR.</v>
          </cell>
          <cell r="C959" t="str">
            <v>LOTE 5</v>
          </cell>
          <cell r="D959" t="str">
            <v>ND</v>
          </cell>
          <cell r="E959" t="str">
            <v/>
          </cell>
          <cell r="F959" t="str">
            <v>C080500</v>
          </cell>
          <cell r="G959">
            <v>0</v>
          </cell>
          <cell r="H959" t="str">
            <v>0</v>
          </cell>
          <cell r="I959" t="str">
            <v>0</v>
          </cell>
          <cell r="J959" t="str">
            <v/>
          </cell>
          <cell r="K959" t="str">
            <v>UN</v>
          </cell>
          <cell r="L959" t="str">
            <v/>
          </cell>
          <cell r="M959" t="str">
            <v>1</v>
          </cell>
          <cell r="N959" t="str">
            <v>0</v>
          </cell>
          <cell r="O959">
            <v>0</v>
          </cell>
          <cell r="P959">
            <v>0</v>
          </cell>
        </row>
        <row r="960">
          <cell r="A960">
            <v>13913</v>
          </cell>
          <cell r="B960" t="str">
            <v>VENT  MEDIDA I/V INT REG 10...100A</v>
          </cell>
          <cell r="C960" t="str">
            <v>LOTE 5</v>
          </cell>
          <cell r="D960" t="str">
            <v>V2</v>
          </cell>
          <cell r="E960" t="str">
            <v/>
          </cell>
          <cell r="F960" t="str">
            <v>C080500</v>
          </cell>
          <cell r="G960">
            <v>5</v>
          </cell>
          <cell r="H960">
            <v>0</v>
          </cell>
          <cell r="I960">
            <v>0</v>
          </cell>
          <cell r="J960" t="str">
            <v/>
          </cell>
          <cell r="K960" t="str">
            <v>UN</v>
          </cell>
          <cell r="L960" t="str">
            <v/>
          </cell>
          <cell r="M960" t="str">
            <v>1</v>
          </cell>
          <cell r="N960">
            <v>1</v>
          </cell>
          <cell r="O960">
            <v>4</v>
          </cell>
          <cell r="P960">
            <v>4</v>
          </cell>
        </row>
        <row r="961">
          <cell r="A961">
            <v>13914</v>
          </cell>
          <cell r="B961" t="str">
            <v>VENT  MEDIDA I/V INT REG 20...200A</v>
          </cell>
          <cell r="C961" t="str">
            <v>LOTE 5</v>
          </cell>
          <cell r="D961" t="str">
            <v>V2</v>
          </cell>
          <cell r="E961" t="str">
            <v/>
          </cell>
          <cell r="F961" t="str">
            <v>C080500</v>
          </cell>
          <cell r="G961">
            <v>2</v>
          </cell>
          <cell r="H961">
            <v>0</v>
          </cell>
          <cell r="I961">
            <v>0</v>
          </cell>
          <cell r="J961" t="str">
            <v/>
          </cell>
          <cell r="K961" t="str">
            <v>UN</v>
          </cell>
          <cell r="L961" t="str">
            <v/>
          </cell>
          <cell r="M961" t="str">
            <v>1</v>
          </cell>
          <cell r="N961">
            <v>1</v>
          </cell>
          <cell r="O961">
            <v>4</v>
          </cell>
          <cell r="P961">
            <v>4</v>
          </cell>
        </row>
        <row r="962">
          <cell r="A962">
            <v>13915</v>
          </cell>
          <cell r="B962" t="str">
            <v>VENT  UNIDAD BASE 2 SIMOCODE PRO V</v>
          </cell>
          <cell r="C962" t="str">
            <v>LOTE 5</v>
          </cell>
          <cell r="D962" t="str">
            <v>V1</v>
          </cell>
          <cell r="E962" t="str">
            <v/>
          </cell>
          <cell r="F962" t="str">
            <v>C080500</v>
          </cell>
          <cell r="G962">
            <v>3</v>
          </cell>
          <cell r="H962">
            <v>0</v>
          </cell>
          <cell r="I962">
            <v>2</v>
          </cell>
          <cell r="J962" t="str">
            <v/>
          </cell>
          <cell r="K962" t="str">
            <v>UN</v>
          </cell>
          <cell r="L962" t="str">
            <v/>
          </cell>
          <cell r="M962" t="str">
            <v>1</v>
          </cell>
          <cell r="N962">
            <v>2</v>
          </cell>
          <cell r="O962">
            <v>8</v>
          </cell>
          <cell r="P962">
            <v>8</v>
          </cell>
        </row>
        <row r="963">
          <cell r="A963">
            <v>13916</v>
          </cell>
          <cell r="B963" t="str">
            <v>VENT  MODULO DIGITAL 4 E 2 S</v>
          </cell>
          <cell r="C963" t="str">
            <v>LOTE 5</v>
          </cell>
          <cell r="D963" t="str">
            <v>V2</v>
          </cell>
          <cell r="E963" t="str">
            <v/>
          </cell>
          <cell r="F963" t="str">
            <v>C080500</v>
          </cell>
          <cell r="G963">
            <v>9</v>
          </cell>
          <cell r="H963">
            <v>0</v>
          </cell>
          <cell r="I963">
            <v>0</v>
          </cell>
          <cell r="J963" t="str">
            <v/>
          </cell>
          <cell r="K963" t="str">
            <v>UN</v>
          </cell>
          <cell r="L963" t="str">
            <v/>
          </cell>
          <cell r="M963" t="str">
            <v>1</v>
          </cell>
          <cell r="N963">
            <v>1</v>
          </cell>
          <cell r="O963">
            <v>4</v>
          </cell>
          <cell r="P963">
            <v>4</v>
          </cell>
        </row>
        <row r="964">
          <cell r="A964">
            <v>13917</v>
          </cell>
          <cell r="B964" t="str">
            <v>VENT  MODULO DE MANDO</v>
          </cell>
          <cell r="C964" t="str">
            <v>LOTE 5</v>
          </cell>
          <cell r="D964" t="str">
            <v>V2</v>
          </cell>
          <cell r="E964" t="str">
            <v/>
          </cell>
          <cell r="F964" t="str">
            <v>C080500</v>
          </cell>
          <cell r="G964">
            <v>5</v>
          </cell>
          <cell r="H964">
            <v>0</v>
          </cell>
          <cell r="I964">
            <v>0</v>
          </cell>
          <cell r="J964" t="str">
            <v/>
          </cell>
          <cell r="K964" t="str">
            <v>UN</v>
          </cell>
          <cell r="L964" t="str">
            <v/>
          </cell>
          <cell r="M964" t="str">
            <v>1</v>
          </cell>
          <cell r="N964">
            <v>1</v>
          </cell>
          <cell r="O964">
            <v>4</v>
          </cell>
          <cell r="P964">
            <v>4</v>
          </cell>
        </row>
        <row r="965">
          <cell r="A965">
            <v>13918</v>
          </cell>
          <cell r="B965" t="str">
            <v>VENT  MODULO DEFECTO A TIERRA</v>
          </cell>
          <cell r="C965" t="str">
            <v>LOTE 5</v>
          </cell>
          <cell r="D965" t="str">
            <v>V2</v>
          </cell>
          <cell r="E965" t="str">
            <v/>
          </cell>
          <cell r="F965" t="str">
            <v>C080500</v>
          </cell>
          <cell r="G965">
            <v>8</v>
          </cell>
          <cell r="H965">
            <v>0</v>
          </cell>
          <cell r="I965">
            <v>0</v>
          </cell>
          <cell r="J965" t="str">
            <v/>
          </cell>
          <cell r="K965" t="str">
            <v>UN</v>
          </cell>
          <cell r="L965" t="str">
            <v/>
          </cell>
          <cell r="M965" t="str">
            <v>1</v>
          </cell>
          <cell r="N965">
            <v>1</v>
          </cell>
          <cell r="O965">
            <v>4</v>
          </cell>
          <cell r="P965">
            <v>4</v>
          </cell>
        </row>
        <row r="966">
          <cell r="A966">
            <v>13919</v>
          </cell>
          <cell r="B966" t="str">
            <v>VENT SM331 6ES7 331-1KF01-0AB0</v>
          </cell>
          <cell r="C966" t="str">
            <v>LOTE 5</v>
          </cell>
          <cell r="D966" t="str">
            <v>V2</v>
          </cell>
          <cell r="E966" t="str">
            <v/>
          </cell>
          <cell r="F966" t="str">
            <v>C080500</v>
          </cell>
          <cell r="G966">
            <v>1</v>
          </cell>
          <cell r="H966">
            <v>0</v>
          </cell>
          <cell r="I966">
            <v>0</v>
          </cell>
          <cell r="J966" t="str">
            <v/>
          </cell>
          <cell r="K966" t="str">
            <v>UN</v>
          </cell>
          <cell r="L966" t="str">
            <v/>
          </cell>
          <cell r="M966" t="str">
            <v>1</v>
          </cell>
          <cell r="N966">
            <v>1</v>
          </cell>
          <cell r="O966">
            <v>4</v>
          </cell>
          <cell r="P966">
            <v>4</v>
          </cell>
        </row>
        <row r="967">
          <cell r="A967">
            <v>13920</v>
          </cell>
          <cell r="B967" t="str">
            <v>VENT CP 343-1 6GK7 343-1CX00-0XE0</v>
          </cell>
          <cell r="C967" t="str">
            <v>LOTE 5</v>
          </cell>
          <cell r="D967" t="str">
            <v>ND</v>
          </cell>
          <cell r="E967" t="str">
            <v/>
          </cell>
          <cell r="F967" t="str">
            <v>C080500</v>
          </cell>
          <cell r="G967">
            <v>0</v>
          </cell>
          <cell r="H967" t="str">
            <v>0</v>
          </cell>
          <cell r="I967" t="str">
            <v>0</v>
          </cell>
          <cell r="J967" t="str">
            <v/>
          </cell>
          <cell r="K967" t="str">
            <v>UN</v>
          </cell>
          <cell r="L967" t="str">
            <v/>
          </cell>
          <cell r="M967" t="str">
            <v>1</v>
          </cell>
          <cell r="N967" t="str">
            <v>0</v>
          </cell>
          <cell r="O967">
            <v>0</v>
          </cell>
          <cell r="P967">
            <v>0</v>
          </cell>
        </row>
        <row r="968">
          <cell r="A968">
            <v>13921</v>
          </cell>
          <cell r="B968" t="str">
            <v>VENT SCHNEIDER MODULO BASE 16 SAL 24 Vcc</v>
          </cell>
          <cell r="C968" t="str">
            <v>LOTE 5</v>
          </cell>
          <cell r="D968" t="str">
            <v>V2</v>
          </cell>
          <cell r="E968" t="str">
            <v/>
          </cell>
          <cell r="F968" t="str">
            <v>C080500</v>
          </cell>
          <cell r="G968">
            <v>10</v>
          </cell>
          <cell r="H968">
            <v>0</v>
          </cell>
          <cell r="I968">
            <v>0</v>
          </cell>
          <cell r="J968" t="str">
            <v/>
          </cell>
          <cell r="K968" t="str">
            <v>UN</v>
          </cell>
          <cell r="L968" t="str">
            <v/>
          </cell>
          <cell r="M968" t="str">
            <v>1</v>
          </cell>
          <cell r="N968">
            <v>1</v>
          </cell>
          <cell r="O968">
            <v>4</v>
          </cell>
          <cell r="P968">
            <v>4</v>
          </cell>
        </row>
        <row r="969">
          <cell r="A969">
            <v>13922</v>
          </cell>
          <cell r="B969" t="str">
            <v>VENT SCHNEIDER MOD BASE 8 ENT ANALOG</v>
          </cell>
          <cell r="C969" t="str">
            <v>LOTE 5</v>
          </cell>
          <cell r="D969" t="str">
            <v>V1</v>
          </cell>
          <cell r="E969" t="str">
            <v/>
          </cell>
          <cell r="F969" t="str">
            <v>C080500</v>
          </cell>
          <cell r="G969">
            <v>3</v>
          </cell>
          <cell r="H969">
            <v>0</v>
          </cell>
          <cell r="I969">
            <v>0</v>
          </cell>
          <cell r="J969" t="str">
            <v/>
          </cell>
          <cell r="K969" t="str">
            <v>UN</v>
          </cell>
          <cell r="L969" t="str">
            <v/>
          </cell>
          <cell r="M969" t="str">
            <v>1</v>
          </cell>
          <cell r="N969">
            <v>1</v>
          </cell>
          <cell r="O969">
            <v>4</v>
          </cell>
          <cell r="P969">
            <v>4</v>
          </cell>
        </row>
        <row r="970">
          <cell r="A970">
            <v>13923</v>
          </cell>
          <cell r="B970" t="str">
            <v>VENT SCHNEIDER BARRA DE COMUNES</v>
          </cell>
          <cell r="C970" t="str">
            <v>LOTE 5</v>
          </cell>
          <cell r="D970" t="str">
            <v>V2</v>
          </cell>
          <cell r="E970" t="str">
            <v/>
          </cell>
          <cell r="F970" t="str">
            <v>C080500</v>
          </cell>
          <cell r="G970">
            <v>14</v>
          </cell>
          <cell r="H970">
            <v>0</v>
          </cell>
          <cell r="I970">
            <v>0</v>
          </cell>
          <cell r="J970" t="str">
            <v/>
          </cell>
          <cell r="K970" t="str">
            <v>UN</v>
          </cell>
          <cell r="L970" t="str">
            <v/>
          </cell>
          <cell r="M970" t="str">
            <v>1</v>
          </cell>
          <cell r="N970">
            <v>1</v>
          </cell>
          <cell r="O970">
            <v>4</v>
          </cell>
          <cell r="P970">
            <v>4</v>
          </cell>
        </row>
        <row r="971">
          <cell r="A971">
            <v>13924</v>
          </cell>
          <cell r="B971" t="str">
            <v>VENT SCHNEIDER CABLE XBT-MODICON MICRO</v>
          </cell>
          <cell r="C971" t="str">
            <v>LOTE 5</v>
          </cell>
          <cell r="D971" t="str">
            <v>V2</v>
          </cell>
          <cell r="E971" t="str">
            <v/>
          </cell>
          <cell r="F971" t="str">
            <v>C080500</v>
          </cell>
          <cell r="G971">
            <v>7</v>
          </cell>
          <cell r="H971">
            <v>0</v>
          </cell>
          <cell r="I971">
            <v>0</v>
          </cell>
          <cell r="J971" t="str">
            <v/>
          </cell>
          <cell r="K971" t="str">
            <v>UN</v>
          </cell>
          <cell r="L971" t="str">
            <v/>
          </cell>
          <cell r="M971" t="str">
            <v>1</v>
          </cell>
          <cell r="N971">
            <v>1</v>
          </cell>
          <cell r="O971">
            <v>4</v>
          </cell>
          <cell r="P971">
            <v>4</v>
          </cell>
        </row>
        <row r="972">
          <cell r="A972">
            <v>13925</v>
          </cell>
          <cell r="B972" t="str">
            <v>VENT SCALANCE X106-1</v>
          </cell>
          <cell r="C972" t="str">
            <v>LOTE 5</v>
          </cell>
          <cell r="D972" t="str">
            <v>ND</v>
          </cell>
          <cell r="E972" t="str">
            <v/>
          </cell>
          <cell r="F972" t="str">
            <v>C080500</v>
          </cell>
          <cell r="G972">
            <v>0</v>
          </cell>
          <cell r="H972" t="str">
            <v>0</v>
          </cell>
          <cell r="I972" t="str">
            <v>0</v>
          </cell>
          <cell r="J972" t="str">
            <v/>
          </cell>
          <cell r="K972" t="str">
            <v>UN</v>
          </cell>
          <cell r="L972" t="str">
            <v/>
          </cell>
          <cell r="M972" t="str">
            <v>1</v>
          </cell>
          <cell r="N972" t="str">
            <v>0</v>
          </cell>
          <cell r="O972">
            <v>0</v>
          </cell>
          <cell r="P972">
            <v>0</v>
          </cell>
        </row>
        <row r="973">
          <cell r="A973">
            <v>13926</v>
          </cell>
          <cell r="B973" t="str">
            <v>VENT SCHNEIDER Md 10E 24Vcc 8S RELE</v>
          </cell>
          <cell r="C973" t="str">
            <v>LOTE 5</v>
          </cell>
          <cell r="D973" t="str">
            <v>V1</v>
          </cell>
          <cell r="E973" t="str">
            <v/>
          </cell>
          <cell r="F973" t="str">
            <v>C080500</v>
          </cell>
          <cell r="G973">
            <v>1</v>
          </cell>
          <cell r="H973">
            <v>0</v>
          </cell>
          <cell r="I973">
            <v>0</v>
          </cell>
          <cell r="J973" t="str">
            <v/>
          </cell>
          <cell r="K973" t="str">
            <v>UN</v>
          </cell>
          <cell r="L973" t="str">
            <v/>
          </cell>
          <cell r="M973" t="str">
            <v>1</v>
          </cell>
          <cell r="N973">
            <v>1</v>
          </cell>
          <cell r="O973">
            <v>4</v>
          </cell>
          <cell r="P973">
            <v>4</v>
          </cell>
        </row>
        <row r="974">
          <cell r="A974">
            <v>13927</v>
          </cell>
          <cell r="B974" t="str">
            <v>VENT MAGELIS 4 LINEAS 20 CARACT</v>
          </cell>
          <cell r="C974" t="str">
            <v>LOTE 5</v>
          </cell>
          <cell r="D974" t="str">
            <v>V2</v>
          </cell>
          <cell r="E974" t="str">
            <v/>
          </cell>
          <cell r="F974" t="str">
            <v>C080500</v>
          </cell>
          <cell r="G974">
            <v>4</v>
          </cell>
          <cell r="H974">
            <v>0</v>
          </cell>
          <cell r="I974">
            <v>0</v>
          </cell>
          <cell r="J974" t="str">
            <v/>
          </cell>
          <cell r="K974" t="str">
            <v>UN</v>
          </cell>
          <cell r="L974" t="str">
            <v/>
          </cell>
          <cell r="M974" t="str">
            <v>1</v>
          </cell>
          <cell r="N974">
            <v>1</v>
          </cell>
          <cell r="O974">
            <v>4</v>
          </cell>
          <cell r="P974">
            <v>4</v>
          </cell>
        </row>
        <row r="975">
          <cell r="A975">
            <v>13928</v>
          </cell>
          <cell r="B975" t="str">
            <v>MOD SIEMENS ET200 4 E ANALOG. 4..20mA 2H</v>
          </cell>
          <cell r="C975" t="str">
            <v>LOTE 5</v>
          </cell>
          <cell r="D975" t="str">
            <v>V2</v>
          </cell>
          <cell r="E975" t="str">
            <v/>
          </cell>
          <cell r="F975" t="str">
            <v>C080500</v>
          </cell>
          <cell r="G975">
            <v>1</v>
          </cell>
          <cell r="H975">
            <v>0</v>
          </cell>
          <cell r="I975">
            <v>0</v>
          </cell>
          <cell r="J975" t="str">
            <v/>
          </cell>
          <cell r="K975" t="str">
            <v>UN</v>
          </cell>
          <cell r="L975" t="str">
            <v/>
          </cell>
          <cell r="M975" t="str">
            <v>1</v>
          </cell>
          <cell r="N975">
            <v>1</v>
          </cell>
          <cell r="O975">
            <v>4</v>
          </cell>
          <cell r="P975">
            <v>4</v>
          </cell>
        </row>
        <row r="976">
          <cell r="A976">
            <v>13929</v>
          </cell>
          <cell r="B976" t="str">
            <v>MOD SIEMENS ET200 2 E ANALOG. 4..20mA 4H</v>
          </cell>
          <cell r="C976" t="str">
            <v>LOTE 5</v>
          </cell>
          <cell r="D976" t="str">
            <v>V2</v>
          </cell>
          <cell r="E976" t="str">
            <v/>
          </cell>
          <cell r="F976" t="str">
            <v>C080500</v>
          </cell>
          <cell r="G976">
            <v>1</v>
          </cell>
          <cell r="H976">
            <v>0</v>
          </cell>
          <cell r="I976">
            <v>0</v>
          </cell>
          <cell r="J976" t="str">
            <v/>
          </cell>
          <cell r="K976" t="str">
            <v>UN</v>
          </cell>
          <cell r="L976" t="str">
            <v/>
          </cell>
          <cell r="M976" t="str">
            <v>1</v>
          </cell>
          <cell r="N976">
            <v>1</v>
          </cell>
          <cell r="O976">
            <v>4</v>
          </cell>
          <cell r="P976">
            <v>4</v>
          </cell>
        </row>
        <row r="977">
          <cell r="A977">
            <v>13930</v>
          </cell>
          <cell r="B977" t="str">
            <v>TERM. OPERADOR SIEMENS OP73</v>
          </cell>
          <cell r="C977" t="str">
            <v>LOTE 5</v>
          </cell>
          <cell r="D977" t="str">
            <v>V2</v>
          </cell>
          <cell r="E977" t="str">
            <v/>
          </cell>
          <cell r="F977" t="str">
            <v>C080500</v>
          </cell>
          <cell r="G977">
            <v>1</v>
          </cell>
          <cell r="H977">
            <v>0</v>
          </cell>
          <cell r="I977">
            <v>0</v>
          </cell>
          <cell r="J977" t="str">
            <v/>
          </cell>
          <cell r="K977" t="str">
            <v>UN</v>
          </cell>
          <cell r="L977" t="str">
            <v/>
          </cell>
          <cell r="M977" t="str">
            <v>1</v>
          </cell>
          <cell r="N977">
            <v>1</v>
          </cell>
          <cell r="O977">
            <v>4</v>
          </cell>
          <cell r="P977">
            <v>4</v>
          </cell>
        </row>
        <row r="978">
          <cell r="A978">
            <v>13931</v>
          </cell>
          <cell r="B978" t="str">
            <v>CPU PARA PLC SIMATIC S7 ET 200S</v>
          </cell>
          <cell r="C978" t="str">
            <v>LOTE 5</v>
          </cell>
          <cell r="D978" t="str">
            <v>V2</v>
          </cell>
          <cell r="E978" t="str">
            <v/>
          </cell>
          <cell r="F978" t="str">
            <v>C080500</v>
          </cell>
          <cell r="G978">
            <v>1</v>
          </cell>
          <cell r="H978">
            <v>0</v>
          </cell>
          <cell r="I978">
            <v>0</v>
          </cell>
          <cell r="J978" t="str">
            <v/>
          </cell>
          <cell r="K978" t="str">
            <v>UN</v>
          </cell>
          <cell r="L978" t="str">
            <v/>
          </cell>
          <cell r="M978" t="str">
            <v>1</v>
          </cell>
          <cell r="N978">
            <v>1</v>
          </cell>
          <cell r="O978">
            <v>4</v>
          </cell>
          <cell r="P978">
            <v>4</v>
          </cell>
        </row>
        <row r="979">
          <cell r="A979">
            <v>13932</v>
          </cell>
          <cell r="B979" t="str">
            <v>MICRO MEMORY CARD PARA AUTOMATAS SIMATIC</v>
          </cell>
          <cell r="C979" t="str">
            <v>LOTE 5</v>
          </cell>
          <cell r="D979" t="str">
            <v>V2</v>
          </cell>
          <cell r="E979" t="str">
            <v/>
          </cell>
          <cell r="F979" t="str">
            <v>C080500</v>
          </cell>
          <cell r="G979">
            <v>1</v>
          </cell>
          <cell r="H979">
            <v>0</v>
          </cell>
          <cell r="I979">
            <v>0</v>
          </cell>
          <cell r="J979" t="str">
            <v/>
          </cell>
          <cell r="K979" t="str">
            <v>UN</v>
          </cell>
          <cell r="L979" t="str">
            <v/>
          </cell>
          <cell r="M979" t="str">
            <v>1</v>
          </cell>
          <cell r="N979">
            <v>1</v>
          </cell>
          <cell r="O979">
            <v>4</v>
          </cell>
          <cell r="P979">
            <v>4</v>
          </cell>
        </row>
        <row r="980">
          <cell r="A980">
            <v>13933</v>
          </cell>
          <cell r="B980" t="str">
            <v>INTERFACE MAESTRA SIMATIC ET-200</v>
          </cell>
          <cell r="C980" t="str">
            <v>LOTE 5</v>
          </cell>
          <cell r="D980" t="str">
            <v>V2</v>
          </cell>
          <cell r="E980" t="str">
            <v/>
          </cell>
          <cell r="F980" t="str">
            <v>C080500</v>
          </cell>
          <cell r="G980">
            <v>1</v>
          </cell>
          <cell r="H980">
            <v>0</v>
          </cell>
          <cell r="I980">
            <v>0</v>
          </cell>
          <cell r="J980" t="str">
            <v/>
          </cell>
          <cell r="K980" t="str">
            <v>UN</v>
          </cell>
          <cell r="L980" t="str">
            <v/>
          </cell>
          <cell r="M980" t="str">
            <v>1</v>
          </cell>
          <cell r="N980">
            <v>1</v>
          </cell>
          <cell r="O980">
            <v>4</v>
          </cell>
          <cell r="P980">
            <v>4</v>
          </cell>
        </row>
        <row r="981">
          <cell r="A981">
            <v>13934</v>
          </cell>
          <cell r="B981" t="str">
            <v>MOD. POTENCIA PM-E SIMATIC ET-200</v>
          </cell>
          <cell r="C981" t="str">
            <v>LOTE 5</v>
          </cell>
          <cell r="D981" t="str">
            <v>V2</v>
          </cell>
          <cell r="E981" t="str">
            <v/>
          </cell>
          <cell r="F981" t="str">
            <v>C080500</v>
          </cell>
          <cell r="G981">
            <v>1</v>
          </cell>
          <cell r="H981">
            <v>0</v>
          </cell>
          <cell r="I981">
            <v>0</v>
          </cell>
          <cell r="J981" t="str">
            <v/>
          </cell>
          <cell r="K981" t="str">
            <v>UN</v>
          </cell>
          <cell r="L981" t="str">
            <v/>
          </cell>
          <cell r="M981" t="str">
            <v>1</v>
          </cell>
          <cell r="N981">
            <v>1</v>
          </cell>
          <cell r="O981">
            <v>4</v>
          </cell>
          <cell r="P981">
            <v>4</v>
          </cell>
        </row>
        <row r="982">
          <cell r="A982">
            <v>13935</v>
          </cell>
          <cell r="B982" t="str">
            <v>MOD.  8 ENT. DIG. 24VDC SIMATIC ET-200</v>
          </cell>
          <cell r="C982" t="str">
            <v>LOTE 5</v>
          </cell>
          <cell r="D982" t="str">
            <v>V2</v>
          </cell>
          <cell r="E982" t="str">
            <v/>
          </cell>
          <cell r="F982" t="str">
            <v>C080500</v>
          </cell>
          <cell r="G982">
            <v>1</v>
          </cell>
          <cell r="H982">
            <v>0</v>
          </cell>
          <cell r="I982">
            <v>0</v>
          </cell>
          <cell r="J982" t="str">
            <v/>
          </cell>
          <cell r="K982" t="str">
            <v>UN</v>
          </cell>
          <cell r="L982" t="str">
            <v/>
          </cell>
          <cell r="M982" t="str">
            <v>1</v>
          </cell>
          <cell r="N982">
            <v>1</v>
          </cell>
          <cell r="O982">
            <v>4</v>
          </cell>
          <cell r="P982">
            <v>4</v>
          </cell>
        </row>
        <row r="983">
          <cell r="A983">
            <v>13936</v>
          </cell>
          <cell r="B983" t="str">
            <v>MOD  2 SAL DIG RELE 24VDC SIMATIC ET-200</v>
          </cell>
          <cell r="C983" t="str">
            <v>LOTE 5</v>
          </cell>
          <cell r="D983" t="str">
            <v>V2</v>
          </cell>
          <cell r="E983" t="str">
            <v/>
          </cell>
          <cell r="F983" t="str">
            <v>C080500</v>
          </cell>
          <cell r="G983">
            <v>5</v>
          </cell>
          <cell r="H983">
            <v>0</v>
          </cell>
          <cell r="I983">
            <v>0</v>
          </cell>
          <cell r="J983" t="str">
            <v/>
          </cell>
          <cell r="K983" t="str">
            <v>UN</v>
          </cell>
          <cell r="L983" t="str">
            <v/>
          </cell>
          <cell r="M983" t="str">
            <v>1</v>
          </cell>
          <cell r="N983">
            <v>1</v>
          </cell>
          <cell r="O983">
            <v>4</v>
          </cell>
          <cell r="P983">
            <v>4</v>
          </cell>
        </row>
        <row r="984">
          <cell r="A984">
            <v>13937</v>
          </cell>
          <cell r="B984" t="str">
            <v>MOD. TERMI. TM-E15S26-A1 SIMATIC ET-200</v>
          </cell>
          <cell r="C984" t="str">
            <v>LOTE 5</v>
          </cell>
          <cell r="D984" t="str">
            <v>V2</v>
          </cell>
          <cell r="E984" t="str">
            <v/>
          </cell>
          <cell r="F984" t="str">
            <v>C080500</v>
          </cell>
          <cell r="G984">
            <v>5</v>
          </cell>
          <cell r="H984">
            <v>0</v>
          </cell>
          <cell r="I984">
            <v>0</v>
          </cell>
          <cell r="J984" t="str">
            <v/>
          </cell>
          <cell r="K984" t="str">
            <v>UN</v>
          </cell>
          <cell r="L984" t="str">
            <v/>
          </cell>
          <cell r="M984" t="str">
            <v>1</v>
          </cell>
          <cell r="N984">
            <v>1</v>
          </cell>
          <cell r="O984">
            <v>4</v>
          </cell>
          <cell r="P984">
            <v>4</v>
          </cell>
        </row>
        <row r="985">
          <cell r="A985">
            <v>13938</v>
          </cell>
          <cell r="B985" t="str">
            <v>MOD. TERMI. TM-P15S23-A0 SIMATIC ET-200</v>
          </cell>
          <cell r="C985" t="str">
            <v>LOTE 5</v>
          </cell>
          <cell r="D985" t="str">
            <v>V2</v>
          </cell>
          <cell r="E985" t="str">
            <v/>
          </cell>
          <cell r="F985" t="str">
            <v>C080500</v>
          </cell>
          <cell r="G985">
            <v>1</v>
          </cell>
          <cell r="H985">
            <v>0</v>
          </cell>
          <cell r="I985">
            <v>0</v>
          </cell>
          <cell r="J985" t="str">
            <v/>
          </cell>
          <cell r="K985" t="str">
            <v>UN</v>
          </cell>
          <cell r="L985" t="str">
            <v/>
          </cell>
          <cell r="M985" t="str">
            <v>1</v>
          </cell>
          <cell r="N985">
            <v>1</v>
          </cell>
          <cell r="O985">
            <v>4</v>
          </cell>
          <cell r="P985">
            <v>4</v>
          </cell>
        </row>
        <row r="986">
          <cell r="A986">
            <v>13939</v>
          </cell>
          <cell r="B986" t="str">
            <v>FUENTE ALIMENTACION 60W SIMATIC ET-200</v>
          </cell>
          <cell r="C986" t="str">
            <v>LOTE 5</v>
          </cell>
          <cell r="D986" t="str">
            <v>V2</v>
          </cell>
          <cell r="E986" t="str">
            <v/>
          </cell>
          <cell r="F986" t="str">
            <v>C080500</v>
          </cell>
          <cell r="G986">
            <v>1</v>
          </cell>
          <cell r="H986">
            <v>0</v>
          </cell>
          <cell r="I986">
            <v>0</v>
          </cell>
          <cell r="J986" t="str">
            <v/>
          </cell>
          <cell r="K986" t="str">
            <v>UN</v>
          </cell>
          <cell r="L986" t="str">
            <v/>
          </cell>
          <cell r="M986" t="str">
            <v>1</v>
          </cell>
          <cell r="N986">
            <v>1</v>
          </cell>
          <cell r="O986">
            <v>4</v>
          </cell>
          <cell r="P986">
            <v>4</v>
          </cell>
        </row>
        <row r="987">
          <cell r="A987">
            <v>13940</v>
          </cell>
          <cell r="B987" t="str">
            <v>LOGO 230 RCO   MOD. 8 ED/4 SD S/DISPLAY</v>
          </cell>
          <cell r="C987" t="str">
            <v>LOTE 5</v>
          </cell>
          <cell r="D987" t="str">
            <v>V1</v>
          </cell>
          <cell r="E987" t="str">
            <v/>
          </cell>
          <cell r="F987" t="str">
            <v>C080500</v>
          </cell>
          <cell r="G987">
            <v>2</v>
          </cell>
          <cell r="H987">
            <v>23</v>
          </cell>
          <cell r="I987">
            <v>27</v>
          </cell>
          <cell r="J987">
            <v>1.0434782608695652</v>
          </cell>
          <cell r="K987" t="str">
            <v>UN</v>
          </cell>
          <cell r="L987" t="str">
            <v/>
          </cell>
          <cell r="M987" t="str">
            <v>1</v>
          </cell>
          <cell r="N987">
            <v>27</v>
          </cell>
          <cell r="O987">
            <v>108</v>
          </cell>
          <cell r="P987">
            <v>108</v>
          </cell>
        </row>
        <row r="988">
          <cell r="A988">
            <v>13941</v>
          </cell>
          <cell r="B988" t="str">
            <v>LOGO DM8 230R  MOD. AMPLIACION 4 ED/4 SD</v>
          </cell>
          <cell r="C988" t="str">
            <v>LOTE 5</v>
          </cell>
          <cell r="D988" t="str">
            <v>V2</v>
          </cell>
          <cell r="E988" t="str">
            <v/>
          </cell>
          <cell r="F988" t="str">
            <v>C080500</v>
          </cell>
          <cell r="G988">
            <v>20</v>
          </cell>
          <cell r="H988">
            <v>16</v>
          </cell>
          <cell r="I988">
            <v>16</v>
          </cell>
          <cell r="J988">
            <v>15</v>
          </cell>
          <cell r="K988" t="str">
            <v>UN</v>
          </cell>
          <cell r="L988" t="str">
            <v/>
          </cell>
          <cell r="M988" t="str">
            <v>1</v>
          </cell>
          <cell r="N988">
            <v>16</v>
          </cell>
          <cell r="O988">
            <v>64</v>
          </cell>
          <cell r="P988">
            <v>64</v>
          </cell>
        </row>
        <row r="989">
          <cell r="A989">
            <v>13942</v>
          </cell>
          <cell r="B989" t="str">
            <v>CABLE PLANO 25 mm PARA SIMOCODE PRO</v>
          </cell>
          <cell r="C989" t="str">
            <v>LOTE 5</v>
          </cell>
          <cell r="D989" t="str">
            <v>V2</v>
          </cell>
          <cell r="E989" t="str">
            <v/>
          </cell>
          <cell r="F989" t="str">
            <v>C080500</v>
          </cell>
          <cell r="G989">
            <v>3</v>
          </cell>
          <cell r="H989">
            <v>0</v>
          </cell>
          <cell r="I989">
            <v>0</v>
          </cell>
          <cell r="J989" t="str">
            <v/>
          </cell>
          <cell r="K989" t="str">
            <v>UN</v>
          </cell>
          <cell r="L989" t="str">
            <v/>
          </cell>
          <cell r="M989" t="str">
            <v>1</v>
          </cell>
          <cell r="N989">
            <v>1</v>
          </cell>
          <cell r="O989">
            <v>4</v>
          </cell>
          <cell r="P989">
            <v>4</v>
          </cell>
        </row>
        <row r="990">
          <cell r="A990">
            <v>13943</v>
          </cell>
          <cell r="B990" t="str">
            <v>CABLE PLANO 50 cm PARA SIMOCODE PRO</v>
          </cell>
          <cell r="C990" t="str">
            <v>LOTE 5</v>
          </cell>
          <cell r="D990" t="str">
            <v>V2</v>
          </cell>
          <cell r="E990" t="str">
            <v/>
          </cell>
          <cell r="F990" t="str">
            <v>C080500</v>
          </cell>
          <cell r="G990">
            <v>2</v>
          </cell>
          <cell r="H990">
            <v>0</v>
          </cell>
          <cell r="I990">
            <v>0</v>
          </cell>
          <cell r="J990" t="str">
            <v/>
          </cell>
          <cell r="K990" t="str">
            <v>UN</v>
          </cell>
          <cell r="L990" t="str">
            <v/>
          </cell>
          <cell r="M990" t="str">
            <v>1</v>
          </cell>
          <cell r="N990">
            <v>1</v>
          </cell>
          <cell r="O990">
            <v>4</v>
          </cell>
          <cell r="P990">
            <v>4</v>
          </cell>
        </row>
        <row r="991">
          <cell r="A991">
            <v>13944</v>
          </cell>
          <cell r="B991" t="str">
            <v>CABLE REDONDO 2,5 m  PARA SIMOCODE PRO</v>
          </cell>
          <cell r="C991" t="str">
            <v>LOTE 5</v>
          </cell>
          <cell r="D991" t="str">
            <v>V2</v>
          </cell>
          <cell r="E991" t="str">
            <v/>
          </cell>
          <cell r="F991" t="str">
            <v>C080500</v>
          </cell>
          <cell r="G991">
            <v>2</v>
          </cell>
          <cell r="H991">
            <v>0</v>
          </cell>
          <cell r="I991">
            <v>0</v>
          </cell>
          <cell r="J991" t="str">
            <v/>
          </cell>
          <cell r="K991" t="str">
            <v>UN</v>
          </cell>
          <cell r="L991" t="str">
            <v/>
          </cell>
          <cell r="M991" t="str">
            <v>1</v>
          </cell>
          <cell r="N991">
            <v>1</v>
          </cell>
          <cell r="O991">
            <v>4</v>
          </cell>
          <cell r="P991">
            <v>4</v>
          </cell>
        </row>
        <row r="992">
          <cell r="A992">
            <v>13946</v>
          </cell>
          <cell r="B992" t="str">
            <v>SIMATIC S7-300 FUENTE ALIMENT PS307</v>
          </cell>
          <cell r="C992" t="str">
            <v>LOTE 5</v>
          </cell>
          <cell r="D992" t="str">
            <v>V1</v>
          </cell>
          <cell r="E992" t="str">
            <v/>
          </cell>
          <cell r="F992" t="str">
            <v>C080500</v>
          </cell>
          <cell r="G992">
            <v>1</v>
          </cell>
          <cell r="H992">
            <v>1</v>
          </cell>
          <cell r="I992">
            <v>1</v>
          </cell>
          <cell r="J992">
            <v>12</v>
          </cell>
          <cell r="K992" t="str">
            <v>UN</v>
          </cell>
          <cell r="L992" t="str">
            <v/>
          </cell>
          <cell r="M992" t="str">
            <v>1</v>
          </cell>
          <cell r="N992">
            <v>1</v>
          </cell>
          <cell r="O992">
            <v>4</v>
          </cell>
          <cell r="P992">
            <v>4</v>
          </cell>
        </row>
        <row r="993">
          <cell r="A993">
            <v>13947</v>
          </cell>
          <cell r="B993" t="str">
            <v>SIEMENS SWITCH X106-1 6GK5106-1BB00-2AA3</v>
          </cell>
          <cell r="C993" t="str">
            <v>LOTE 5</v>
          </cell>
          <cell r="D993" t="str">
            <v>ND</v>
          </cell>
          <cell r="E993" t="str">
            <v/>
          </cell>
          <cell r="F993" t="str">
            <v>C080500</v>
          </cell>
          <cell r="G993">
            <v>0</v>
          </cell>
          <cell r="H993" t="str">
            <v>0</v>
          </cell>
          <cell r="I993" t="str">
            <v>0</v>
          </cell>
          <cell r="J993" t="str">
            <v/>
          </cell>
          <cell r="K993" t="str">
            <v>UN</v>
          </cell>
          <cell r="L993" t="str">
            <v/>
          </cell>
          <cell r="M993" t="str">
            <v>1</v>
          </cell>
          <cell r="N993" t="str">
            <v>0</v>
          </cell>
          <cell r="O993">
            <v>0</v>
          </cell>
          <cell r="P993">
            <v>0</v>
          </cell>
        </row>
        <row r="994">
          <cell r="A994">
            <v>14234</v>
          </cell>
          <cell r="B994" t="str">
            <v>UD. MODULO 32 SAL. 24 V  0,1 A  1XALTA D</v>
          </cell>
          <cell r="C994" t="str">
            <v>LOTE 5</v>
          </cell>
          <cell r="D994" t="str">
            <v>V2</v>
          </cell>
          <cell r="E994" t="str">
            <v/>
          </cell>
          <cell r="F994" t="str">
            <v>C080500</v>
          </cell>
          <cell r="G994">
            <v>5</v>
          </cell>
          <cell r="H994">
            <v>0</v>
          </cell>
          <cell r="I994">
            <v>0</v>
          </cell>
          <cell r="J994" t="str">
            <v/>
          </cell>
          <cell r="K994" t="str">
            <v>UN</v>
          </cell>
          <cell r="L994" t="str">
            <v/>
          </cell>
          <cell r="M994" t="str">
            <v>1</v>
          </cell>
          <cell r="N994">
            <v>1</v>
          </cell>
          <cell r="O994">
            <v>4</v>
          </cell>
          <cell r="P994">
            <v>4</v>
          </cell>
        </row>
        <row r="995">
          <cell r="A995">
            <v>14240</v>
          </cell>
          <cell r="B995" t="str">
            <v>MODULO 64 ENTR. 24 V 2XALTA DENS</v>
          </cell>
          <cell r="C995" t="str">
            <v>LOTE 5</v>
          </cell>
          <cell r="D995" t="str">
            <v>V2</v>
          </cell>
          <cell r="E995" t="str">
            <v/>
          </cell>
          <cell r="F995" t="str">
            <v>C080500</v>
          </cell>
          <cell r="G995">
            <v>2</v>
          </cell>
          <cell r="H995">
            <v>0</v>
          </cell>
          <cell r="I995">
            <v>0</v>
          </cell>
          <cell r="J995" t="str">
            <v/>
          </cell>
          <cell r="K995" t="str">
            <v>UN</v>
          </cell>
          <cell r="L995" t="str">
            <v/>
          </cell>
          <cell r="M995" t="str">
            <v>1</v>
          </cell>
          <cell r="N995">
            <v>1</v>
          </cell>
          <cell r="O995">
            <v>4</v>
          </cell>
          <cell r="P995">
            <v>4</v>
          </cell>
        </row>
        <row r="996">
          <cell r="A996">
            <v>14415</v>
          </cell>
          <cell r="B996" t="str">
            <v>MOD SIEMENS PROFIBUS DP S7-200</v>
          </cell>
          <cell r="C996" t="str">
            <v>LOTE 5</v>
          </cell>
          <cell r="D996" t="str">
            <v>V2</v>
          </cell>
          <cell r="E996" t="str">
            <v/>
          </cell>
          <cell r="F996" t="str">
            <v>C080500</v>
          </cell>
          <cell r="G996">
            <v>32</v>
          </cell>
          <cell r="H996">
            <v>6</v>
          </cell>
          <cell r="I996">
            <v>6</v>
          </cell>
          <cell r="J996">
            <v>64</v>
          </cell>
          <cell r="K996" t="str">
            <v>UN</v>
          </cell>
          <cell r="L996" t="str">
            <v/>
          </cell>
          <cell r="M996" t="str">
            <v>1</v>
          </cell>
          <cell r="N996">
            <v>6</v>
          </cell>
          <cell r="O996">
            <v>24</v>
          </cell>
          <cell r="P996">
            <v>24</v>
          </cell>
        </row>
        <row r="997">
          <cell r="A997">
            <v>15863</v>
          </cell>
          <cell r="B997" t="str">
            <v>ADAPTADOR DE PROTOCOLO A82 - XGS Z24</v>
          </cell>
          <cell r="C997" t="str">
            <v>LOTE 5</v>
          </cell>
          <cell r="D997" t="str">
            <v>V2</v>
          </cell>
          <cell r="E997" t="str">
            <v/>
          </cell>
          <cell r="F997" t="str">
            <v>C080500</v>
          </cell>
          <cell r="G997">
            <v>8</v>
          </cell>
          <cell r="H997">
            <v>4</v>
          </cell>
          <cell r="I997">
            <v>5</v>
          </cell>
          <cell r="J997">
            <v>24</v>
          </cell>
          <cell r="K997" t="str">
            <v>UN</v>
          </cell>
          <cell r="L997" t="str">
            <v/>
          </cell>
          <cell r="M997" t="str">
            <v>1</v>
          </cell>
          <cell r="N997">
            <v>5</v>
          </cell>
          <cell r="O997">
            <v>20</v>
          </cell>
          <cell r="P997">
            <v>20</v>
          </cell>
        </row>
        <row r="998">
          <cell r="A998">
            <v>17010</v>
          </cell>
          <cell r="B998" t="str">
            <v>MEMORIA EPROM TSXMFPP 224K U.REMOTA CCOM</v>
          </cell>
          <cell r="C998" t="str">
            <v>LOTE 5</v>
          </cell>
          <cell r="D998" t="str">
            <v>V2</v>
          </cell>
          <cell r="E998" t="str">
            <v/>
          </cell>
          <cell r="F998" t="str">
            <v>C080500</v>
          </cell>
          <cell r="G998">
            <v>6</v>
          </cell>
          <cell r="H998">
            <v>0</v>
          </cell>
          <cell r="I998">
            <v>0</v>
          </cell>
          <cell r="J998" t="str">
            <v/>
          </cell>
          <cell r="K998" t="str">
            <v>UN</v>
          </cell>
          <cell r="L998" t="str">
            <v/>
          </cell>
          <cell r="M998" t="str">
            <v>1</v>
          </cell>
          <cell r="N998">
            <v>1</v>
          </cell>
          <cell r="O998">
            <v>4</v>
          </cell>
          <cell r="P998">
            <v>4</v>
          </cell>
        </row>
        <row r="999">
          <cell r="A999">
            <v>17012</v>
          </cell>
          <cell r="B999" t="str">
            <v>TARJETA PCMCIA PARA MAGELIS XBTF</v>
          </cell>
          <cell r="C999" t="str">
            <v>LOTE 5</v>
          </cell>
          <cell r="D999" t="str">
            <v>V2</v>
          </cell>
          <cell r="E999" t="str">
            <v/>
          </cell>
          <cell r="F999" t="str">
            <v>C080500</v>
          </cell>
          <cell r="G999">
            <v>4</v>
          </cell>
          <cell r="H999">
            <v>4</v>
          </cell>
          <cell r="I999">
            <v>8</v>
          </cell>
          <cell r="J999">
            <v>12</v>
          </cell>
          <cell r="K999" t="str">
            <v>UN</v>
          </cell>
          <cell r="L999" t="str">
            <v/>
          </cell>
          <cell r="M999" t="str">
            <v>1</v>
          </cell>
          <cell r="N999">
            <v>8</v>
          </cell>
          <cell r="O999">
            <v>32</v>
          </cell>
          <cell r="P999">
            <v>32</v>
          </cell>
        </row>
        <row r="1000">
          <cell r="A1000">
            <v>17015</v>
          </cell>
          <cell r="B1000" t="str">
            <v>TARJETA PCMCIA TSXSCP111 COMUNICACIONES</v>
          </cell>
          <cell r="C1000" t="str">
            <v>LOTE 5</v>
          </cell>
          <cell r="D1000" t="str">
            <v>V1</v>
          </cell>
          <cell r="E1000" t="str">
            <v/>
          </cell>
          <cell r="F1000" t="str">
            <v>C080500</v>
          </cell>
          <cell r="G1000">
            <v>6</v>
          </cell>
          <cell r="H1000">
            <v>3</v>
          </cell>
          <cell r="I1000">
            <v>3</v>
          </cell>
          <cell r="J1000">
            <v>24</v>
          </cell>
          <cell r="K1000" t="str">
            <v>UN</v>
          </cell>
          <cell r="L1000" t="str">
            <v/>
          </cell>
          <cell r="M1000" t="str">
            <v>1</v>
          </cell>
          <cell r="N1000">
            <v>3</v>
          </cell>
          <cell r="O1000">
            <v>12</v>
          </cell>
          <cell r="P1000">
            <v>12</v>
          </cell>
        </row>
        <row r="1001">
          <cell r="A1001">
            <v>17017</v>
          </cell>
          <cell r="B1001" t="str">
            <v>TARJETA TSX PACC01 RED UTW</v>
          </cell>
          <cell r="C1001" t="str">
            <v>LOTE 5</v>
          </cell>
          <cell r="D1001" t="str">
            <v>V2</v>
          </cell>
          <cell r="E1001" t="str">
            <v/>
          </cell>
          <cell r="F1001" t="str">
            <v>C080500</v>
          </cell>
          <cell r="G1001">
            <v>14</v>
          </cell>
          <cell r="H1001">
            <v>4</v>
          </cell>
          <cell r="I1001">
            <v>4</v>
          </cell>
          <cell r="J1001">
            <v>42</v>
          </cell>
          <cell r="K1001" t="str">
            <v>UN</v>
          </cell>
          <cell r="L1001" t="str">
            <v/>
          </cell>
          <cell r="M1001" t="str">
            <v>1</v>
          </cell>
          <cell r="N1001">
            <v>4</v>
          </cell>
          <cell r="O1001">
            <v>16</v>
          </cell>
          <cell r="P1001">
            <v>16</v>
          </cell>
        </row>
        <row r="1002">
          <cell r="A1002">
            <v>17025</v>
          </cell>
          <cell r="B1002" t="str">
            <v>CABLE INTERCONEXION MOMENTUM 170MCI00700</v>
          </cell>
          <cell r="C1002" t="str">
            <v>LOTE 5</v>
          </cell>
          <cell r="D1002" t="str">
            <v>V2</v>
          </cell>
          <cell r="E1002" t="str">
            <v/>
          </cell>
          <cell r="F1002" t="str">
            <v>C080500</v>
          </cell>
          <cell r="G1002">
            <v>5</v>
          </cell>
          <cell r="H1002">
            <v>0</v>
          </cell>
          <cell r="I1002">
            <v>0</v>
          </cell>
          <cell r="J1002" t="str">
            <v/>
          </cell>
          <cell r="K1002" t="str">
            <v>UN</v>
          </cell>
          <cell r="L1002" t="str">
            <v/>
          </cell>
          <cell r="M1002" t="str">
            <v>1</v>
          </cell>
          <cell r="N1002">
            <v>1</v>
          </cell>
          <cell r="O1002">
            <v>4</v>
          </cell>
          <cell r="P1002">
            <v>4</v>
          </cell>
        </row>
        <row r="1003">
          <cell r="A1003">
            <v>17027</v>
          </cell>
          <cell r="B1003" t="str">
            <v>MODULO COMUNICACION.MOMENTUM 170INT11000</v>
          </cell>
          <cell r="C1003" t="str">
            <v>LOTE 5</v>
          </cell>
          <cell r="D1003" t="str">
            <v>V2</v>
          </cell>
          <cell r="E1003" t="str">
            <v/>
          </cell>
          <cell r="F1003" t="str">
            <v>C080500</v>
          </cell>
          <cell r="G1003">
            <v>10</v>
          </cell>
          <cell r="H1003">
            <v>5</v>
          </cell>
          <cell r="I1003">
            <v>5</v>
          </cell>
          <cell r="J1003">
            <v>24</v>
          </cell>
          <cell r="K1003" t="str">
            <v>UN</v>
          </cell>
          <cell r="L1003" t="str">
            <v/>
          </cell>
          <cell r="M1003" t="str">
            <v>1</v>
          </cell>
          <cell r="N1003">
            <v>5</v>
          </cell>
          <cell r="O1003">
            <v>20</v>
          </cell>
          <cell r="P1003">
            <v>20</v>
          </cell>
        </row>
        <row r="1004">
          <cell r="A1004">
            <v>17028</v>
          </cell>
          <cell r="B1004" t="str">
            <v>BASE 32E PARA MOMENTUM 170ADI35000</v>
          </cell>
          <cell r="C1004" t="str">
            <v>LOTE 5</v>
          </cell>
          <cell r="D1004" t="str">
            <v>V1</v>
          </cell>
          <cell r="E1004" t="str">
            <v/>
          </cell>
          <cell r="F1004" t="str">
            <v>C080500</v>
          </cell>
          <cell r="G1004">
            <v>26</v>
          </cell>
          <cell r="H1004">
            <v>1</v>
          </cell>
          <cell r="I1004">
            <v>7</v>
          </cell>
          <cell r="J1004">
            <v>312</v>
          </cell>
          <cell r="K1004" t="str">
            <v>UN</v>
          </cell>
          <cell r="L1004" t="str">
            <v/>
          </cell>
          <cell r="M1004" t="str">
            <v>1</v>
          </cell>
          <cell r="N1004">
            <v>7</v>
          </cell>
          <cell r="O1004">
            <v>28</v>
          </cell>
          <cell r="P1004">
            <v>28</v>
          </cell>
        </row>
        <row r="1005">
          <cell r="A1005">
            <v>17034</v>
          </cell>
          <cell r="B1005" t="str">
            <v>VENTILADOR TSXFANA5P</v>
          </cell>
          <cell r="C1005" t="str">
            <v>LOTE 5</v>
          </cell>
          <cell r="D1005" t="str">
            <v>V2</v>
          </cell>
          <cell r="E1005" t="str">
            <v/>
          </cell>
          <cell r="F1005" t="str">
            <v>C080500</v>
          </cell>
          <cell r="G1005">
            <v>10</v>
          </cell>
          <cell r="H1005">
            <v>8</v>
          </cell>
          <cell r="I1005">
            <v>17</v>
          </cell>
          <cell r="J1005">
            <v>15</v>
          </cell>
          <cell r="K1005" t="str">
            <v>UN</v>
          </cell>
          <cell r="L1005" t="str">
            <v/>
          </cell>
          <cell r="M1005" t="str">
            <v>1</v>
          </cell>
          <cell r="N1005">
            <v>17</v>
          </cell>
          <cell r="O1005">
            <v>68</v>
          </cell>
          <cell r="P1005">
            <v>68</v>
          </cell>
        </row>
        <row r="1006">
          <cell r="A1006">
            <v>17035</v>
          </cell>
          <cell r="B1006" t="str">
            <v>2 FINALES LINEA RACK TSXRKY REF.TSXTLYEX</v>
          </cell>
          <cell r="C1006" t="str">
            <v>LOTE 5</v>
          </cell>
          <cell r="D1006" t="str">
            <v>V1</v>
          </cell>
          <cell r="E1006" t="str">
            <v/>
          </cell>
          <cell r="F1006" t="str">
            <v>C080500</v>
          </cell>
          <cell r="G1006">
            <v>9</v>
          </cell>
          <cell r="H1006">
            <v>2</v>
          </cell>
          <cell r="I1006">
            <v>2</v>
          </cell>
          <cell r="J1006">
            <v>54</v>
          </cell>
          <cell r="K1006" t="str">
            <v>UN</v>
          </cell>
          <cell r="L1006" t="str">
            <v/>
          </cell>
          <cell r="M1006" t="str">
            <v>1</v>
          </cell>
          <cell r="N1006">
            <v>2</v>
          </cell>
          <cell r="O1006">
            <v>8</v>
          </cell>
          <cell r="P1006">
            <v>8</v>
          </cell>
        </row>
        <row r="1007">
          <cell r="A1007">
            <v>17038</v>
          </cell>
          <cell r="B1007" t="str">
            <v>F.A. 20 W BMXCPS2000 PLC M-340</v>
          </cell>
          <cell r="C1007" t="str">
            <v>LOTE 5</v>
          </cell>
          <cell r="D1007" t="str">
            <v>V1</v>
          </cell>
          <cell r="E1007" t="str">
            <v/>
          </cell>
          <cell r="F1007" t="str">
            <v>C080500</v>
          </cell>
          <cell r="G1007">
            <v>1</v>
          </cell>
          <cell r="H1007">
            <v>3</v>
          </cell>
          <cell r="I1007">
            <v>3</v>
          </cell>
          <cell r="J1007">
            <v>4</v>
          </cell>
          <cell r="K1007" t="str">
            <v>UN</v>
          </cell>
          <cell r="L1007" t="str">
            <v/>
          </cell>
          <cell r="M1007" t="str">
            <v>1</v>
          </cell>
          <cell r="N1007">
            <v>3</v>
          </cell>
          <cell r="O1007">
            <v>12</v>
          </cell>
          <cell r="P1007">
            <v>12</v>
          </cell>
        </row>
        <row r="1008">
          <cell r="A1008">
            <v>17039</v>
          </cell>
          <cell r="B1008" t="str">
            <v>RACK 6 POSICIONES BMXXMPO600 PLC M-340</v>
          </cell>
          <cell r="C1008" t="str">
            <v>LOTE 5</v>
          </cell>
          <cell r="D1008" t="str">
            <v>V1</v>
          </cell>
          <cell r="E1008" t="str">
            <v/>
          </cell>
          <cell r="F1008" t="str">
            <v>C080500</v>
          </cell>
          <cell r="G1008">
            <v>3</v>
          </cell>
          <cell r="H1008">
            <v>2</v>
          </cell>
          <cell r="I1008">
            <v>1</v>
          </cell>
          <cell r="J1008">
            <v>18</v>
          </cell>
          <cell r="K1008" t="str">
            <v>UN</v>
          </cell>
          <cell r="L1008" t="str">
            <v/>
          </cell>
          <cell r="M1008" t="str">
            <v>1</v>
          </cell>
          <cell r="N1008">
            <v>2</v>
          </cell>
          <cell r="O1008">
            <v>8</v>
          </cell>
          <cell r="P1008">
            <v>8</v>
          </cell>
        </row>
        <row r="1009">
          <cell r="A1009">
            <v>17040</v>
          </cell>
          <cell r="B1009" t="str">
            <v>RACK TSXRKY8E</v>
          </cell>
          <cell r="C1009" t="str">
            <v>LOTE 5</v>
          </cell>
          <cell r="D1009" t="str">
            <v>V2</v>
          </cell>
          <cell r="E1009" t="str">
            <v/>
          </cell>
          <cell r="F1009" t="str">
            <v>C080500</v>
          </cell>
          <cell r="G1009">
            <v>7</v>
          </cell>
          <cell r="H1009">
            <v>1</v>
          </cell>
          <cell r="I1009">
            <v>1</v>
          </cell>
          <cell r="J1009">
            <v>84</v>
          </cell>
          <cell r="K1009" t="str">
            <v>UN</v>
          </cell>
          <cell r="L1009" t="str">
            <v/>
          </cell>
          <cell r="M1009" t="str">
            <v>1</v>
          </cell>
          <cell r="N1009">
            <v>1</v>
          </cell>
          <cell r="O1009">
            <v>4</v>
          </cell>
          <cell r="P1009">
            <v>4</v>
          </cell>
        </row>
        <row r="1010">
          <cell r="A1010">
            <v>17045</v>
          </cell>
          <cell r="B1010" t="str">
            <v>CABLE XBT-Z918</v>
          </cell>
          <cell r="C1010" t="str">
            <v>LOTE 5</v>
          </cell>
          <cell r="D1010" t="str">
            <v>V2</v>
          </cell>
          <cell r="E1010" t="str">
            <v/>
          </cell>
          <cell r="F1010" t="str">
            <v>C080500</v>
          </cell>
          <cell r="G1010">
            <v>9</v>
          </cell>
          <cell r="H1010">
            <v>0</v>
          </cell>
          <cell r="I1010">
            <v>0</v>
          </cell>
          <cell r="J1010" t="str">
            <v/>
          </cell>
          <cell r="K1010" t="str">
            <v>UN</v>
          </cell>
          <cell r="L1010" t="str">
            <v/>
          </cell>
          <cell r="M1010" t="str">
            <v>1</v>
          </cell>
          <cell r="N1010">
            <v>1</v>
          </cell>
          <cell r="O1010">
            <v>4</v>
          </cell>
          <cell r="P1010">
            <v>4</v>
          </cell>
        </row>
        <row r="1011">
          <cell r="A1011">
            <v>17046</v>
          </cell>
          <cell r="B1011" t="str">
            <v>CABLE RS232 SCP111 A PER.3M TSXSCPCD1030</v>
          </cell>
          <cell r="C1011" t="str">
            <v>LOTE 5</v>
          </cell>
          <cell r="D1011" t="str">
            <v>V2</v>
          </cell>
          <cell r="E1011" t="str">
            <v/>
          </cell>
          <cell r="F1011" t="str">
            <v>C080500</v>
          </cell>
          <cell r="G1011">
            <v>12</v>
          </cell>
          <cell r="H1011">
            <v>1</v>
          </cell>
          <cell r="I1011">
            <v>1</v>
          </cell>
          <cell r="J1011">
            <v>144</v>
          </cell>
          <cell r="K1011" t="str">
            <v>UN</v>
          </cell>
          <cell r="L1011" t="str">
            <v/>
          </cell>
          <cell r="M1011" t="str">
            <v>1</v>
          </cell>
          <cell r="N1011">
            <v>1</v>
          </cell>
          <cell r="O1011">
            <v>4</v>
          </cell>
          <cell r="P1011">
            <v>4</v>
          </cell>
        </row>
        <row r="1012">
          <cell r="A1012">
            <v>17047</v>
          </cell>
          <cell r="B1012" t="str">
            <v>CABLE BC SCP112/111  BUS 3M TSXSCPCX2030</v>
          </cell>
          <cell r="C1012" t="str">
            <v>LOTE 5</v>
          </cell>
          <cell r="D1012" t="str">
            <v>V2</v>
          </cell>
          <cell r="E1012" t="str">
            <v/>
          </cell>
          <cell r="F1012" t="str">
            <v>C080500</v>
          </cell>
          <cell r="G1012">
            <v>14</v>
          </cell>
          <cell r="H1012">
            <v>0</v>
          </cell>
          <cell r="I1012">
            <v>0</v>
          </cell>
          <cell r="J1012" t="str">
            <v/>
          </cell>
          <cell r="K1012" t="str">
            <v>UN</v>
          </cell>
          <cell r="L1012" t="str">
            <v/>
          </cell>
          <cell r="M1012" t="str">
            <v>1</v>
          </cell>
          <cell r="N1012">
            <v>1</v>
          </cell>
          <cell r="O1012">
            <v>4</v>
          </cell>
          <cell r="P1012">
            <v>4</v>
          </cell>
        </row>
        <row r="1013">
          <cell r="A1013">
            <v>17048</v>
          </cell>
          <cell r="B1013" t="str">
            <v>CABLE UTW SCY21600-SCA62 3M TSXSCYCU6530</v>
          </cell>
          <cell r="C1013" t="str">
            <v>LOTE 5</v>
          </cell>
          <cell r="D1013" t="str">
            <v>V2</v>
          </cell>
          <cell r="E1013" t="str">
            <v/>
          </cell>
          <cell r="F1013" t="str">
            <v>C080500</v>
          </cell>
          <cell r="G1013">
            <v>11</v>
          </cell>
          <cell r="H1013">
            <v>0</v>
          </cell>
          <cell r="I1013">
            <v>0</v>
          </cell>
          <cell r="J1013" t="str">
            <v/>
          </cell>
          <cell r="K1013" t="str">
            <v>UN</v>
          </cell>
          <cell r="L1013" t="str">
            <v/>
          </cell>
          <cell r="M1013" t="str">
            <v>1</v>
          </cell>
          <cell r="N1013">
            <v>1</v>
          </cell>
          <cell r="O1013">
            <v>4</v>
          </cell>
          <cell r="P1013">
            <v>4</v>
          </cell>
        </row>
        <row r="1014">
          <cell r="A1014">
            <v>17049</v>
          </cell>
          <cell r="B1014" t="str">
            <v>CABLE 2 HE10 AWG22 2M TSXCDP203 TELEFAST</v>
          </cell>
          <cell r="C1014" t="str">
            <v>LOTE 5</v>
          </cell>
          <cell r="D1014" t="str">
            <v>V2</v>
          </cell>
          <cell r="E1014" t="str">
            <v/>
          </cell>
          <cell r="F1014" t="str">
            <v>C080500</v>
          </cell>
          <cell r="G1014">
            <v>24</v>
          </cell>
          <cell r="H1014">
            <v>1</v>
          </cell>
          <cell r="I1014">
            <v>1</v>
          </cell>
          <cell r="J1014">
            <v>288</v>
          </cell>
          <cell r="K1014" t="str">
            <v>UN</v>
          </cell>
          <cell r="L1014" t="str">
            <v/>
          </cell>
          <cell r="M1014" t="str">
            <v>1</v>
          </cell>
          <cell r="N1014">
            <v>1</v>
          </cell>
          <cell r="O1014">
            <v>4</v>
          </cell>
          <cell r="P1014">
            <v>4</v>
          </cell>
        </row>
        <row r="1015">
          <cell r="A1015">
            <v>17059</v>
          </cell>
          <cell r="B1015" t="str">
            <v>TARJETA MEMORIA FLASH EPROM 1MB</v>
          </cell>
          <cell r="C1015" t="str">
            <v>LOTE 5</v>
          </cell>
          <cell r="D1015" t="str">
            <v>V2</v>
          </cell>
          <cell r="E1015" t="str">
            <v/>
          </cell>
          <cell r="F1015" t="str">
            <v>C080500</v>
          </cell>
          <cell r="G1015">
            <v>4</v>
          </cell>
          <cell r="H1015">
            <v>0</v>
          </cell>
          <cell r="I1015">
            <v>0</v>
          </cell>
          <cell r="J1015" t="str">
            <v/>
          </cell>
          <cell r="K1015" t="str">
            <v>UN</v>
          </cell>
          <cell r="L1015" t="str">
            <v/>
          </cell>
          <cell r="M1015" t="str">
            <v>1</v>
          </cell>
          <cell r="N1015">
            <v>1</v>
          </cell>
          <cell r="O1015">
            <v>4</v>
          </cell>
          <cell r="P1015">
            <v>4</v>
          </cell>
        </row>
        <row r="1016">
          <cell r="A1016">
            <v>17063</v>
          </cell>
          <cell r="B1016" t="str">
            <v>TARJETA ENTRADAS DIGITALES S7/200</v>
          </cell>
          <cell r="C1016" t="str">
            <v>LOTE 5</v>
          </cell>
          <cell r="D1016" t="str">
            <v>V2</v>
          </cell>
          <cell r="E1016" t="str">
            <v/>
          </cell>
          <cell r="F1016" t="str">
            <v>C080500</v>
          </cell>
          <cell r="G1016">
            <v>23</v>
          </cell>
          <cell r="H1016">
            <v>0</v>
          </cell>
          <cell r="I1016">
            <v>0</v>
          </cell>
          <cell r="J1016" t="str">
            <v/>
          </cell>
          <cell r="K1016" t="str">
            <v>UN</v>
          </cell>
          <cell r="L1016" t="str">
            <v/>
          </cell>
          <cell r="M1016" t="str">
            <v>1</v>
          </cell>
          <cell r="N1016">
            <v>1</v>
          </cell>
          <cell r="O1016">
            <v>4</v>
          </cell>
          <cell r="P1016">
            <v>4</v>
          </cell>
        </row>
        <row r="1017">
          <cell r="A1017">
            <v>17065</v>
          </cell>
          <cell r="B1017" t="str">
            <v>CAJA CONEXIÓN SINEC L2</v>
          </cell>
          <cell r="C1017" t="str">
            <v>LOTE 5</v>
          </cell>
          <cell r="D1017" t="str">
            <v>V2</v>
          </cell>
          <cell r="E1017" t="str">
            <v/>
          </cell>
          <cell r="F1017" t="str">
            <v>C080500</v>
          </cell>
          <cell r="G1017">
            <v>14</v>
          </cell>
          <cell r="H1017">
            <v>0</v>
          </cell>
          <cell r="I1017">
            <v>1</v>
          </cell>
          <cell r="J1017" t="str">
            <v/>
          </cell>
          <cell r="K1017" t="str">
            <v>UN</v>
          </cell>
          <cell r="L1017" t="str">
            <v/>
          </cell>
          <cell r="M1017" t="str">
            <v>1</v>
          </cell>
          <cell r="N1017">
            <v>1</v>
          </cell>
          <cell r="O1017">
            <v>4</v>
          </cell>
          <cell r="P1017">
            <v>4</v>
          </cell>
        </row>
        <row r="1018">
          <cell r="A1018">
            <v>17067</v>
          </cell>
          <cell r="B1018" t="str">
            <v>FUENTE ALIMENTACION S7/300 24V 5A</v>
          </cell>
          <cell r="C1018" t="str">
            <v>LOTE 5</v>
          </cell>
          <cell r="D1018" t="str">
            <v>V2</v>
          </cell>
          <cell r="E1018" t="str">
            <v/>
          </cell>
          <cell r="F1018" t="str">
            <v>C080500</v>
          </cell>
          <cell r="G1018">
            <v>6</v>
          </cell>
          <cell r="H1018">
            <v>0</v>
          </cell>
          <cell r="I1018">
            <v>3</v>
          </cell>
          <cell r="J1018" t="str">
            <v/>
          </cell>
          <cell r="K1018" t="str">
            <v>UN</v>
          </cell>
          <cell r="L1018" t="str">
            <v/>
          </cell>
          <cell r="M1018" t="str">
            <v>1</v>
          </cell>
          <cell r="N1018">
            <v>3</v>
          </cell>
          <cell r="O1018">
            <v>12</v>
          </cell>
          <cell r="P1018">
            <v>12</v>
          </cell>
        </row>
        <row r="1019">
          <cell r="A1019">
            <v>17068</v>
          </cell>
          <cell r="B1019" t="str">
            <v>FUENTE ALIMENTACION S7/200 24V 5A</v>
          </cell>
          <cell r="C1019" t="str">
            <v>LOTE 5</v>
          </cell>
          <cell r="D1019" t="str">
            <v>ND</v>
          </cell>
          <cell r="E1019" t="str">
            <v/>
          </cell>
          <cell r="F1019" t="str">
            <v>C080500</v>
          </cell>
          <cell r="G1019">
            <v>7</v>
          </cell>
          <cell r="H1019">
            <v>0</v>
          </cell>
          <cell r="I1019">
            <v>0</v>
          </cell>
          <cell r="J1019" t="str">
            <v/>
          </cell>
          <cell r="K1019" t="str">
            <v>UN</v>
          </cell>
          <cell r="L1019" t="str">
            <v/>
          </cell>
          <cell r="M1019" t="str">
            <v>1</v>
          </cell>
          <cell r="N1019">
            <v>1</v>
          </cell>
          <cell r="O1019">
            <v>4</v>
          </cell>
          <cell r="P1019">
            <v>4</v>
          </cell>
        </row>
        <row r="1020">
          <cell r="A1020">
            <v>17069</v>
          </cell>
          <cell r="B1020" t="str">
            <v>RACK 4 POSICIONES BMXXMPO400 PLC M-340</v>
          </cell>
          <cell r="C1020" t="str">
            <v>LOTE 5</v>
          </cell>
          <cell r="D1020" t="str">
            <v>V2</v>
          </cell>
          <cell r="E1020" t="str">
            <v/>
          </cell>
          <cell r="F1020" t="str">
            <v>C080500</v>
          </cell>
          <cell r="G1020">
            <v>19</v>
          </cell>
          <cell r="H1020">
            <v>0</v>
          </cell>
          <cell r="I1020">
            <v>0</v>
          </cell>
          <cell r="J1020" t="str">
            <v/>
          </cell>
          <cell r="K1020" t="str">
            <v>UN</v>
          </cell>
          <cell r="L1020" t="str">
            <v/>
          </cell>
          <cell r="M1020" t="str">
            <v>1</v>
          </cell>
          <cell r="N1020">
            <v>1</v>
          </cell>
          <cell r="O1020">
            <v>4</v>
          </cell>
          <cell r="P1020">
            <v>4</v>
          </cell>
        </row>
        <row r="1021">
          <cell r="A1021">
            <v>17075</v>
          </cell>
          <cell r="B1021" t="str">
            <v>BASE CONEXION 16 VIAS ABE7H16R21</v>
          </cell>
          <cell r="C1021" t="str">
            <v>LOTE 5</v>
          </cell>
          <cell r="D1021" t="str">
            <v>V2</v>
          </cell>
          <cell r="E1021" t="str">
            <v/>
          </cell>
          <cell r="F1021" t="str">
            <v>C080500</v>
          </cell>
          <cell r="G1021">
            <v>2</v>
          </cell>
          <cell r="H1021">
            <v>0</v>
          </cell>
          <cell r="I1021">
            <v>0</v>
          </cell>
          <cell r="J1021" t="str">
            <v/>
          </cell>
          <cell r="K1021" t="str">
            <v>UN</v>
          </cell>
          <cell r="L1021" t="str">
            <v/>
          </cell>
          <cell r="M1021" t="str">
            <v>1</v>
          </cell>
          <cell r="N1021">
            <v>1</v>
          </cell>
          <cell r="O1021">
            <v>4</v>
          </cell>
          <cell r="P1021">
            <v>4</v>
          </cell>
        </row>
        <row r="1022">
          <cell r="A1022">
            <v>17076</v>
          </cell>
          <cell r="B1022" t="str">
            <v>BASE RELE 16 VIAS ABE7R16S210</v>
          </cell>
          <cell r="C1022" t="str">
            <v>LOTE 5</v>
          </cell>
          <cell r="D1022" t="str">
            <v>V2</v>
          </cell>
          <cell r="E1022" t="str">
            <v/>
          </cell>
          <cell r="F1022" t="str">
            <v>C080500</v>
          </cell>
          <cell r="G1022">
            <v>4</v>
          </cell>
          <cell r="H1022">
            <v>0</v>
          </cell>
          <cell r="I1022">
            <v>0</v>
          </cell>
          <cell r="J1022" t="str">
            <v/>
          </cell>
          <cell r="K1022" t="str">
            <v>UN</v>
          </cell>
          <cell r="L1022" t="str">
            <v/>
          </cell>
          <cell r="M1022" t="str">
            <v>1</v>
          </cell>
          <cell r="N1022">
            <v>1</v>
          </cell>
          <cell r="O1022">
            <v>4</v>
          </cell>
          <cell r="P1022">
            <v>4</v>
          </cell>
        </row>
        <row r="1023">
          <cell r="A1023">
            <v>17077</v>
          </cell>
          <cell r="B1023" t="str">
            <v>CONECTOR DE BUS PROFIBUS DP</v>
          </cell>
          <cell r="C1023" t="str">
            <v>LOTE 5</v>
          </cell>
          <cell r="D1023" t="str">
            <v>V1</v>
          </cell>
          <cell r="E1023" t="str">
            <v/>
          </cell>
          <cell r="F1023" t="str">
            <v>C080500</v>
          </cell>
          <cell r="G1023">
            <v>2</v>
          </cell>
          <cell r="H1023">
            <v>0</v>
          </cell>
          <cell r="I1023">
            <v>2</v>
          </cell>
          <cell r="J1023" t="str">
            <v/>
          </cell>
          <cell r="K1023" t="str">
            <v>UN</v>
          </cell>
          <cell r="L1023" t="str">
            <v/>
          </cell>
          <cell r="M1023" t="str">
            <v>1</v>
          </cell>
          <cell r="N1023">
            <v>2</v>
          </cell>
          <cell r="O1023">
            <v>8</v>
          </cell>
          <cell r="P1023">
            <v>8</v>
          </cell>
        </row>
        <row r="1024">
          <cell r="A1024">
            <v>17079</v>
          </cell>
          <cell r="B1024" t="str">
            <v>FUENTE ALIMENTACION PARA AUTOMATA S7-300</v>
          </cell>
          <cell r="C1024" t="str">
            <v>LOTE 5</v>
          </cell>
          <cell r="D1024" t="str">
            <v>V2</v>
          </cell>
          <cell r="E1024" t="str">
            <v/>
          </cell>
          <cell r="F1024" t="str">
            <v>C080500</v>
          </cell>
          <cell r="G1024">
            <v>2</v>
          </cell>
          <cell r="H1024">
            <v>0</v>
          </cell>
          <cell r="I1024">
            <v>0</v>
          </cell>
          <cell r="J1024" t="str">
            <v/>
          </cell>
          <cell r="K1024" t="str">
            <v>UN</v>
          </cell>
          <cell r="L1024" t="str">
            <v/>
          </cell>
          <cell r="M1024" t="str">
            <v>1</v>
          </cell>
          <cell r="N1024">
            <v>1</v>
          </cell>
          <cell r="O1024">
            <v>4</v>
          </cell>
          <cell r="P1024">
            <v>4</v>
          </cell>
        </row>
        <row r="1025">
          <cell r="A1025">
            <v>17081</v>
          </cell>
          <cell r="B1025" t="str">
            <v>CP 340 PARA AUTOMATA S7-300</v>
          </cell>
          <cell r="C1025" t="str">
            <v>LOTE 5</v>
          </cell>
          <cell r="D1025" t="str">
            <v>V2</v>
          </cell>
          <cell r="E1025" t="str">
            <v/>
          </cell>
          <cell r="F1025" t="str">
            <v>C080500</v>
          </cell>
          <cell r="G1025">
            <v>3</v>
          </cell>
          <cell r="H1025">
            <v>0</v>
          </cell>
          <cell r="I1025">
            <v>1</v>
          </cell>
          <cell r="J1025" t="str">
            <v/>
          </cell>
          <cell r="K1025" t="str">
            <v>UN</v>
          </cell>
          <cell r="L1025" t="str">
            <v/>
          </cell>
          <cell r="M1025" t="str">
            <v>1</v>
          </cell>
          <cell r="N1025">
            <v>1</v>
          </cell>
          <cell r="O1025">
            <v>4</v>
          </cell>
          <cell r="P1025">
            <v>4</v>
          </cell>
        </row>
        <row r="1026">
          <cell r="A1026">
            <v>18316</v>
          </cell>
          <cell r="B1026" t="str">
            <v>MEMORIA EPROM CONTRAINCENDIO TSX RPM 168</v>
          </cell>
          <cell r="C1026" t="str">
            <v>LOTE 5</v>
          </cell>
          <cell r="D1026" t="str">
            <v>V1</v>
          </cell>
          <cell r="E1026" t="str">
            <v/>
          </cell>
          <cell r="F1026" t="str">
            <v>C080500</v>
          </cell>
          <cell r="G1026">
            <v>10</v>
          </cell>
          <cell r="H1026">
            <v>0</v>
          </cell>
          <cell r="I1026">
            <v>0</v>
          </cell>
          <cell r="J1026" t="str">
            <v/>
          </cell>
          <cell r="K1026" t="str">
            <v>UN</v>
          </cell>
          <cell r="L1026" t="str">
            <v/>
          </cell>
          <cell r="M1026" t="str">
            <v>1</v>
          </cell>
          <cell r="N1026">
            <v>1</v>
          </cell>
          <cell r="O1026">
            <v>4</v>
          </cell>
          <cell r="P1026">
            <v>4</v>
          </cell>
        </row>
        <row r="1027">
          <cell r="A1027">
            <v>18323</v>
          </cell>
          <cell r="B1027" t="str">
            <v>MODULO DE 8 ENTRADAS 220 VCA.TSX DET 805</v>
          </cell>
          <cell r="C1027" t="str">
            <v>LOTE 5</v>
          </cell>
          <cell r="D1027" t="str">
            <v>V2</v>
          </cell>
          <cell r="E1027" t="str">
            <v/>
          </cell>
          <cell r="F1027" t="str">
            <v>C080500</v>
          </cell>
          <cell r="G1027">
            <v>120</v>
          </cell>
          <cell r="H1027">
            <v>1</v>
          </cell>
          <cell r="I1027">
            <v>5</v>
          </cell>
          <cell r="J1027">
            <v>1440</v>
          </cell>
          <cell r="K1027" t="str">
            <v>UN</v>
          </cell>
          <cell r="L1027" t="str">
            <v/>
          </cell>
          <cell r="M1027" t="str">
            <v>1</v>
          </cell>
          <cell r="N1027">
            <v>5</v>
          </cell>
          <cell r="O1027">
            <v>20</v>
          </cell>
          <cell r="P1027">
            <v>20</v>
          </cell>
        </row>
        <row r="1028">
          <cell r="A1028">
            <v>18324</v>
          </cell>
          <cell r="B1028" t="str">
            <v>MODULO 8 SALIDAS A RELE MOD. TSX DST 835</v>
          </cell>
          <cell r="C1028" t="str">
            <v>LOTE 5</v>
          </cell>
          <cell r="D1028" t="str">
            <v>V2</v>
          </cell>
          <cell r="E1028" t="str">
            <v/>
          </cell>
          <cell r="F1028" t="str">
            <v>C080500</v>
          </cell>
          <cell r="G1028">
            <v>58</v>
          </cell>
          <cell r="H1028">
            <v>2</v>
          </cell>
          <cell r="I1028">
            <v>3</v>
          </cell>
          <cell r="J1028">
            <v>348</v>
          </cell>
          <cell r="K1028" t="str">
            <v>UN</v>
          </cell>
          <cell r="L1028" t="str">
            <v/>
          </cell>
          <cell r="M1028" t="str">
            <v>1</v>
          </cell>
          <cell r="N1028">
            <v>3</v>
          </cell>
          <cell r="O1028">
            <v>12</v>
          </cell>
          <cell r="P1028">
            <v>12</v>
          </cell>
        </row>
        <row r="1029">
          <cell r="A1029">
            <v>18327</v>
          </cell>
          <cell r="B1029" t="str">
            <v>MODULO 16 SALIDAS A RELE TSX DST 1635</v>
          </cell>
          <cell r="C1029" t="str">
            <v>LOTE 5</v>
          </cell>
          <cell r="D1029" t="str">
            <v>V2</v>
          </cell>
          <cell r="E1029" t="str">
            <v/>
          </cell>
          <cell r="F1029" t="str">
            <v>C080500</v>
          </cell>
          <cell r="G1029">
            <v>4</v>
          </cell>
          <cell r="H1029">
            <v>0</v>
          </cell>
          <cell r="I1029">
            <v>0</v>
          </cell>
          <cell r="J1029" t="str">
            <v/>
          </cell>
          <cell r="K1029" t="str">
            <v>UN</v>
          </cell>
          <cell r="L1029" t="str">
            <v/>
          </cell>
          <cell r="M1029" t="str">
            <v>1</v>
          </cell>
          <cell r="N1029">
            <v>1</v>
          </cell>
          <cell r="O1029">
            <v>4</v>
          </cell>
          <cell r="P1029">
            <v>4</v>
          </cell>
        </row>
        <row r="1030">
          <cell r="A1030">
            <v>18338</v>
          </cell>
          <cell r="B1030" t="str">
            <v>RACK DE AUTOMATA U. REMOTA TSX RKS 8</v>
          </cell>
          <cell r="C1030" t="str">
            <v>LOTE 5</v>
          </cell>
          <cell r="D1030" t="str">
            <v>ND</v>
          </cell>
          <cell r="E1030" t="str">
            <v/>
          </cell>
          <cell r="F1030" t="str">
            <v>C080500</v>
          </cell>
          <cell r="G1030">
            <v>1</v>
          </cell>
          <cell r="H1030">
            <v>0</v>
          </cell>
          <cell r="I1030">
            <v>0</v>
          </cell>
          <cell r="J1030" t="str">
            <v/>
          </cell>
          <cell r="K1030" t="str">
            <v>UN</v>
          </cell>
          <cell r="L1030" t="str">
            <v/>
          </cell>
          <cell r="M1030" t="str">
            <v>1</v>
          </cell>
          <cell r="N1030">
            <v>1</v>
          </cell>
          <cell r="O1030">
            <v>4</v>
          </cell>
          <cell r="P1030">
            <v>4</v>
          </cell>
        </row>
        <row r="1031">
          <cell r="A1031">
            <v>18345</v>
          </cell>
          <cell r="B1031" t="str">
            <v>TARJETA 16 ENTRAD.DIGITALES TSX DET 1604</v>
          </cell>
          <cell r="C1031" t="str">
            <v>LOTE 5</v>
          </cell>
          <cell r="D1031" t="str">
            <v>V2</v>
          </cell>
          <cell r="E1031" t="str">
            <v/>
          </cell>
          <cell r="F1031" t="str">
            <v>C080500</v>
          </cell>
          <cell r="G1031">
            <v>5</v>
          </cell>
          <cell r="H1031">
            <v>0</v>
          </cell>
          <cell r="I1031">
            <v>0</v>
          </cell>
          <cell r="J1031" t="str">
            <v/>
          </cell>
          <cell r="K1031" t="str">
            <v>UN</v>
          </cell>
          <cell r="L1031" t="str">
            <v/>
          </cell>
          <cell r="M1031" t="str">
            <v>1</v>
          </cell>
          <cell r="N1031">
            <v>1</v>
          </cell>
          <cell r="O1031">
            <v>4</v>
          </cell>
          <cell r="P1031">
            <v>4</v>
          </cell>
        </row>
        <row r="1032">
          <cell r="A1032">
            <v>18362</v>
          </cell>
          <cell r="B1032" t="str">
            <v>CABLE UTW SCM2116-SCA62  1.5M TSX</v>
          </cell>
          <cell r="C1032" t="str">
            <v>LOTE 5</v>
          </cell>
          <cell r="D1032" t="str">
            <v>V2</v>
          </cell>
          <cell r="E1032" t="str">
            <v/>
          </cell>
          <cell r="F1032" t="str">
            <v>C080500</v>
          </cell>
          <cell r="G1032">
            <v>17</v>
          </cell>
          <cell r="H1032">
            <v>0</v>
          </cell>
          <cell r="I1032">
            <v>2</v>
          </cell>
          <cell r="J1032" t="str">
            <v/>
          </cell>
          <cell r="K1032" t="str">
            <v>UN</v>
          </cell>
          <cell r="L1032" t="str">
            <v/>
          </cell>
          <cell r="M1032" t="str">
            <v>1</v>
          </cell>
          <cell r="N1032">
            <v>2</v>
          </cell>
          <cell r="O1032">
            <v>8</v>
          </cell>
          <cell r="P1032">
            <v>8</v>
          </cell>
        </row>
        <row r="1033">
          <cell r="A1033">
            <v>19211</v>
          </cell>
          <cell r="B1033" t="str">
            <v>PCMCIA TSX-MICRO           REF.TSXSCP111</v>
          </cell>
          <cell r="C1033" t="str">
            <v>LOTE 5</v>
          </cell>
          <cell r="D1033" t="str">
            <v>V1</v>
          </cell>
          <cell r="E1033" t="str">
            <v/>
          </cell>
          <cell r="F1033" t="str">
            <v>C080500</v>
          </cell>
          <cell r="G1033">
            <v>2</v>
          </cell>
          <cell r="H1033">
            <v>0</v>
          </cell>
          <cell r="I1033">
            <v>1</v>
          </cell>
          <cell r="J1033" t="str">
            <v/>
          </cell>
          <cell r="K1033" t="str">
            <v>UN</v>
          </cell>
          <cell r="L1033" t="str">
            <v/>
          </cell>
          <cell r="M1033" t="str">
            <v>1</v>
          </cell>
          <cell r="N1033">
            <v>1</v>
          </cell>
          <cell r="O1033">
            <v>4</v>
          </cell>
          <cell r="P1033">
            <v>4</v>
          </cell>
        </row>
        <row r="1034">
          <cell r="A1034">
            <v>19974</v>
          </cell>
          <cell r="B1034" t="str">
            <v>MOD.ENTRADAS INTERBUS-S IBS RT 24 DI-32T</v>
          </cell>
          <cell r="C1034" t="str">
            <v>LOTE 5</v>
          </cell>
          <cell r="D1034" t="str">
            <v>V1</v>
          </cell>
          <cell r="E1034" t="str">
            <v/>
          </cell>
          <cell r="F1034" t="str">
            <v>C080500</v>
          </cell>
          <cell r="G1034">
            <v>1</v>
          </cell>
          <cell r="H1034">
            <v>0</v>
          </cell>
          <cell r="I1034">
            <v>0</v>
          </cell>
          <cell r="J1034" t="str">
            <v/>
          </cell>
          <cell r="K1034" t="str">
            <v>UN</v>
          </cell>
          <cell r="L1034" t="str">
            <v/>
          </cell>
          <cell r="M1034" t="str">
            <v>1</v>
          </cell>
          <cell r="N1034">
            <v>1</v>
          </cell>
          <cell r="O1034">
            <v>4</v>
          </cell>
          <cell r="P1034">
            <v>4</v>
          </cell>
        </row>
        <row r="1035">
          <cell r="A1035">
            <v>30824</v>
          </cell>
          <cell r="B1035" t="str">
            <v>SIMATIC S7 EM231 6ES7231-OHC00-0XA0</v>
          </cell>
          <cell r="C1035" t="str">
            <v>LOTE 5</v>
          </cell>
          <cell r="D1035" t="str">
            <v>V2</v>
          </cell>
          <cell r="E1035" t="str">
            <v/>
          </cell>
          <cell r="F1035" t="str">
            <v>C080500</v>
          </cell>
          <cell r="G1035">
            <v>50</v>
          </cell>
          <cell r="H1035">
            <v>0</v>
          </cell>
          <cell r="I1035">
            <v>0</v>
          </cell>
          <cell r="J1035" t="str">
            <v/>
          </cell>
          <cell r="K1035" t="str">
            <v>UN</v>
          </cell>
          <cell r="L1035" t="str">
            <v/>
          </cell>
          <cell r="M1035" t="str">
            <v>1</v>
          </cell>
          <cell r="N1035">
            <v>1</v>
          </cell>
          <cell r="O1035">
            <v>4</v>
          </cell>
          <cell r="P1035">
            <v>4</v>
          </cell>
        </row>
        <row r="1036">
          <cell r="A1036">
            <v>30825</v>
          </cell>
          <cell r="B1036" t="str">
            <v>SIMATIC S7 TD-200</v>
          </cell>
          <cell r="C1036" t="str">
            <v>LOTE 5</v>
          </cell>
          <cell r="D1036" t="str">
            <v>V2</v>
          </cell>
          <cell r="E1036" t="str">
            <v/>
          </cell>
          <cell r="F1036" t="str">
            <v>C080500</v>
          </cell>
          <cell r="G1036">
            <v>6</v>
          </cell>
          <cell r="H1036">
            <v>0</v>
          </cell>
          <cell r="I1036">
            <v>0</v>
          </cell>
          <cell r="J1036" t="str">
            <v/>
          </cell>
          <cell r="K1036" t="str">
            <v>UN</v>
          </cell>
          <cell r="L1036" t="str">
            <v/>
          </cell>
          <cell r="M1036" t="str">
            <v>1</v>
          </cell>
          <cell r="N1036">
            <v>1</v>
          </cell>
          <cell r="O1036">
            <v>4</v>
          </cell>
          <cell r="P1036">
            <v>4</v>
          </cell>
        </row>
        <row r="1037">
          <cell r="A1037">
            <v>30829</v>
          </cell>
          <cell r="B1037" t="str">
            <v>MOD. PROFIBUS PARA VARI. MICROMASTER 430</v>
          </cell>
          <cell r="C1037" t="str">
            <v>LOTE 5</v>
          </cell>
          <cell r="D1037" t="str">
            <v>V2</v>
          </cell>
          <cell r="E1037" t="str">
            <v/>
          </cell>
          <cell r="F1037" t="str">
            <v>C080500</v>
          </cell>
          <cell r="G1037">
            <v>1</v>
          </cell>
          <cell r="H1037">
            <v>0</v>
          </cell>
          <cell r="I1037">
            <v>0</v>
          </cell>
          <cell r="J1037" t="str">
            <v/>
          </cell>
          <cell r="K1037" t="str">
            <v>UN</v>
          </cell>
          <cell r="L1037" t="str">
            <v/>
          </cell>
          <cell r="M1037" t="str">
            <v>1</v>
          </cell>
          <cell r="N1037">
            <v>1</v>
          </cell>
          <cell r="O1037">
            <v>4</v>
          </cell>
          <cell r="P1037">
            <v>4</v>
          </cell>
        </row>
        <row r="1038">
          <cell r="A1038">
            <v>30830</v>
          </cell>
          <cell r="B1038" t="str">
            <v>TOROIDAL SIEMENS D-40 mm 300mA</v>
          </cell>
          <cell r="C1038" t="str">
            <v>LOTE 5</v>
          </cell>
          <cell r="D1038" t="str">
            <v>V2</v>
          </cell>
          <cell r="E1038" t="str">
            <v/>
          </cell>
          <cell r="F1038" t="str">
            <v>C080500</v>
          </cell>
          <cell r="G1038">
            <v>2</v>
          </cell>
          <cell r="H1038">
            <v>0</v>
          </cell>
          <cell r="I1038">
            <v>0</v>
          </cell>
          <cell r="J1038" t="str">
            <v/>
          </cell>
          <cell r="K1038" t="str">
            <v>UN</v>
          </cell>
          <cell r="L1038" t="str">
            <v/>
          </cell>
          <cell r="M1038" t="str">
            <v>1</v>
          </cell>
          <cell r="N1038">
            <v>1</v>
          </cell>
          <cell r="O1038">
            <v>4</v>
          </cell>
          <cell r="P1038">
            <v>4</v>
          </cell>
        </row>
        <row r="1039">
          <cell r="A1039">
            <v>30831</v>
          </cell>
          <cell r="B1039" t="str">
            <v>PUERTO PROFIB ANALIZADOR SENTRON PAC3200</v>
          </cell>
          <cell r="C1039" t="str">
            <v>LOTE 5</v>
          </cell>
          <cell r="D1039" t="str">
            <v>ND</v>
          </cell>
          <cell r="E1039" t="str">
            <v/>
          </cell>
          <cell r="F1039" t="str">
            <v>C080500</v>
          </cell>
          <cell r="G1039">
            <v>0</v>
          </cell>
          <cell r="H1039" t="str">
            <v>0</v>
          </cell>
          <cell r="I1039" t="str">
            <v>0</v>
          </cell>
          <cell r="J1039" t="str">
            <v/>
          </cell>
          <cell r="K1039" t="str">
            <v>UN</v>
          </cell>
          <cell r="L1039" t="str">
            <v/>
          </cell>
          <cell r="M1039" t="str">
            <v>1</v>
          </cell>
          <cell r="N1039" t="str">
            <v>0</v>
          </cell>
          <cell r="O1039">
            <v>0</v>
          </cell>
          <cell r="P1039">
            <v>0</v>
          </cell>
        </row>
        <row r="1040">
          <cell r="A1040">
            <v>30832</v>
          </cell>
          <cell r="B1040" t="str">
            <v>ANALIZADOR SIEMENS SENTRON PAC 3200</v>
          </cell>
          <cell r="C1040" t="str">
            <v>LOTE 5</v>
          </cell>
          <cell r="D1040" t="str">
            <v>V2</v>
          </cell>
          <cell r="E1040" t="str">
            <v/>
          </cell>
          <cell r="F1040" t="str">
            <v>C080500</v>
          </cell>
          <cell r="G1040">
            <v>2</v>
          </cell>
          <cell r="H1040">
            <v>0</v>
          </cell>
          <cell r="I1040">
            <v>1</v>
          </cell>
          <cell r="J1040" t="str">
            <v/>
          </cell>
          <cell r="K1040" t="str">
            <v>UN</v>
          </cell>
          <cell r="L1040" t="str">
            <v/>
          </cell>
          <cell r="M1040" t="str">
            <v>1</v>
          </cell>
          <cell r="N1040">
            <v>1</v>
          </cell>
          <cell r="O1040">
            <v>4</v>
          </cell>
          <cell r="P1040">
            <v>4</v>
          </cell>
        </row>
        <row r="1041">
          <cell r="A1041">
            <v>30833</v>
          </cell>
          <cell r="B1041" t="str">
            <v>SENTRON PAC 3200 LCD P. MONITORING</v>
          </cell>
          <cell r="C1041" t="str">
            <v>LOTE 5</v>
          </cell>
          <cell r="D1041" t="str">
            <v>ND</v>
          </cell>
          <cell r="E1041" t="str">
            <v/>
          </cell>
          <cell r="F1041" t="str">
            <v>C080500</v>
          </cell>
          <cell r="G1041">
            <v>0</v>
          </cell>
          <cell r="H1041" t="str">
            <v>0</v>
          </cell>
          <cell r="I1041" t="str">
            <v>0</v>
          </cell>
          <cell r="J1041" t="str">
            <v/>
          </cell>
          <cell r="K1041" t="str">
            <v>UN</v>
          </cell>
          <cell r="L1041" t="str">
            <v/>
          </cell>
          <cell r="M1041" t="str">
            <v>1</v>
          </cell>
          <cell r="N1041" t="str">
            <v>0</v>
          </cell>
          <cell r="O1041">
            <v>0</v>
          </cell>
          <cell r="P1041">
            <v>0</v>
          </cell>
        </row>
        <row r="1042">
          <cell r="A1042">
            <v>112380</v>
          </cell>
          <cell r="B1042" t="str">
            <v>BASE 16e-16S RAPIDAS</v>
          </cell>
          <cell r="C1042" t="str">
            <v>LOTE 5</v>
          </cell>
          <cell r="D1042" t="str">
            <v>V2</v>
          </cell>
          <cell r="E1042" t="str">
            <v/>
          </cell>
          <cell r="F1042" t="str">
            <v>C080500</v>
          </cell>
          <cell r="G1042">
            <v>1</v>
          </cell>
          <cell r="H1042">
            <v>0</v>
          </cell>
          <cell r="I1042">
            <v>0</v>
          </cell>
          <cell r="J1042" t="str">
            <v/>
          </cell>
          <cell r="K1042" t="str">
            <v>UN</v>
          </cell>
          <cell r="L1042" t="str">
            <v/>
          </cell>
          <cell r="M1042" t="str">
            <v>1</v>
          </cell>
          <cell r="N1042">
            <v>1</v>
          </cell>
          <cell r="O1042">
            <v>4</v>
          </cell>
          <cell r="P1042">
            <v>4</v>
          </cell>
        </row>
        <row r="1043">
          <cell r="A1043">
            <v>112395</v>
          </cell>
          <cell r="B1043" t="str">
            <v>FUENTE DE ALIMENTACION AUTOMATA M340 3 A</v>
          </cell>
          <cell r="C1043" t="str">
            <v>LOTE 5</v>
          </cell>
          <cell r="D1043" t="str">
            <v>V1</v>
          </cell>
          <cell r="E1043" t="str">
            <v/>
          </cell>
          <cell r="F1043" t="str">
            <v>C080500</v>
          </cell>
          <cell r="G1043">
            <v>7</v>
          </cell>
          <cell r="H1043">
            <v>11</v>
          </cell>
          <cell r="I1043">
            <v>13</v>
          </cell>
          <cell r="J1043">
            <v>7.6363636363636367</v>
          </cell>
          <cell r="K1043" t="str">
            <v>UN</v>
          </cell>
          <cell r="L1043" t="str">
            <v/>
          </cell>
          <cell r="M1043" t="str">
            <v>1</v>
          </cell>
          <cell r="N1043">
            <v>13</v>
          </cell>
          <cell r="O1043">
            <v>52</v>
          </cell>
          <cell r="P1043">
            <v>52</v>
          </cell>
        </row>
        <row r="1044">
          <cell r="A1044">
            <v>112425</v>
          </cell>
          <cell r="B1044" t="str">
            <v>SIMATIC S7-300  MODULO E DIG. SM 321</v>
          </cell>
          <cell r="C1044" t="str">
            <v>LOTE 5</v>
          </cell>
          <cell r="D1044" t="str">
            <v>V2</v>
          </cell>
          <cell r="E1044" t="str">
            <v/>
          </cell>
          <cell r="F1044" t="str">
            <v>D180</v>
          </cell>
          <cell r="G1044">
            <v>23</v>
          </cell>
          <cell r="H1044">
            <v>2</v>
          </cell>
          <cell r="I1044">
            <v>2</v>
          </cell>
          <cell r="J1044">
            <v>138</v>
          </cell>
          <cell r="K1044" t="str">
            <v>UN</v>
          </cell>
          <cell r="L1044" t="str">
            <v/>
          </cell>
          <cell r="M1044" t="str">
            <v>1</v>
          </cell>
          <cell r="N1044">
            <v>2</v>
          </cell>
          <cell r="O1044">
            <v>8</v>
          </cell>
          <cell r="P1044">
            <v>8</v>
          </cell>
        </row>
        <row r="1045">
          <cell r="A1045">
            <v>112426</v>
          </cell>
          <cell r="B1045" t="str">
            <v>SIMATIC S7-300</v>
          </cell>
          <cell r="C1045" t="str">
            <v>LOTE 5</v>
          </cell>
          <cell r="D1045" t="str">
            <v>V2</v>
          </cell>
          <cell r="E1045" t="str">
            <v/>
          </cell>
          <cell r="F1045" t="str">
            <v>D180</v>
          </cell>
          <cell r="G1045">
            <v>21</v>
          </cell>
          <cell r="H1045">
            <v>2</v>
          </cell>
          <cell r="I1045">
            <v>2</v>
          </cell>
          <cell r="J1045">
            <v>126</v>
          </cell>
          <cell r="K1045" t="str">
            <v>UN</v>
          </cell>
          <cell r="L1045" t="str">
            <v/>
          </cell>
          <cell r="M1045" t="str">
            <v>1</v>
          </cell>
          <cell r="N1045">
            <v>2</v>
          </cell>
          <cell r="O1045">
            <v>8</v>
          </cell>
          <cell r="P1045">
            <v>8</v>
          </cell>
        </row>
        <row r="1046">
          <cell r="A1046">
            <v>112427</v>
          </cell>
          <cell r="B1046" t="str">
            <v>SIMATIC S7-300, MEMORY CARD PARA S7-300</v>
          </cell>
          <cell r="C1046" t="str">
            <v>LOTE 5</v>
          </cell>
          <cell r="D1046" t="str">
            <v>V2</v>
          </cell>
          <cell r="E1046" t="str">
            <v/>
          </cell>
          <cell r="F1046" t="str">
            <v>D180</v>
          </cell>
          <cell r="G1046">
            <v>21</v>
          </cell>
          <cell r="H1046">
            <v>4</v>
          </cell>
          <cell r="I1046">
            <v>4</v>
          </cell>
          <cell r="J1046">
            <v>63</v>
          </cell>
          <cell r="K1046" t="str">
            <v>UN</v>
          </cell>
          <cell r="L1046" t="str">
            <v/>
          </cell>
          <cell r="M1046" t="str">
            <v>1</v>
          </cell>
          <cell r="N1046">
            <v>4</v>
          </cell>
          <cell r="O1046">
            <v>16</v>
          </cell>
          <cell r="P1046">
            <v>16</v>
          </cell>
        </row>
        <row r="1047">
          <cell r="A1047">
            <v>112452</v>
          </cell>
          <cell r="B1047" t="str">
            <v>BASE 16ED/16SD 170 ADM 350 11</v>
          </cell>
          <cell r="C1047" t="str">
            <v>LOTE 5</v>
          </cell>
          <cell r="D1047" t="str">
            <v>V2</v>
          </cell>
          <cell r="E1047" t="str">
            <v>02</v>
          </cell>
          <cell r="F1047" t="str">
            <v>C080500</v>
          </cell>
          <cell r="G1047">
            <v>0</v>
          </cell>
          <cell r="H1047">
            <v>0</v>
          </cell>
          <cell r="I1047">
            <v>0</v>
          </cell>
          <cell r="J1047" t="str">
            <v/>
          </cell>
          <cell r="K1047" t="str">
            <v>UN</v>
          </cell>
          <cell r="L1047" t="str">
            <v/>
          </cell>
          <cell r="M1047" t="str">
            <v>1</v>
          </cell>
          <cell r="N1047">
            <v>1</v>
          </cell>
          <cell r="O1047">
            <v>4</v>
          </cell>
          <cell r="P1047">
            <v>4</v>
          </cell>
        </row>
        <row r="1048">
          <cell r="A1048">
            <v>112455</v>
          </cell>
          <cell r="B1048" t="str">
            <v>VISUALIZADOR MAGELIS</v>
          </cell>
          <cell r="C1048" t="str">
            <v>LOTE 5</v>
          </cell>
          <cell r="D1048" t="str">
            <v>V2</v>
          </cell>
          <cell r="E1048" t="str">
            <v/>
          </cell>
          <cell r="F1048" t="str">
            <v>C080500</v>
          </cell>
          <cell r="G1048">
            <v>1</v>
          </cell>
          <cell r="H1048">
            <v>0</v>
          </cell>
          <cell r="I1048">
            <v>0</v>
          </cell>
          <cell r="J1048" t="str">
            <v/>
          </cell>
          <cell r="K1048" t="str">
            <v>UN</v>
          </cell>
          <cell r="L1048" t="str">
            <v/>
          </cell>
          <cell r="M1048" t="str">
            <v>1</v>
          </cell>
          <cell r="N1048">
            <v>1</v>
          </cell>
          <cell r="O1048">
            <v>4</v>
          </cell>
          <cell r="P1048">
            <v>4</v>
          </cell>
        </row>
        <row r="1049">
          <cell r="A1049">
            <v>117001</v>
          </cell>
          <cell r="B1049" t="str">
            <v>MODULO 16 ENTRADAS BMXDDI1602 PLC M340</v>
          </cell>
          <cell r="C1049" t="str">
            <v>LOTE 5</v>
          </cell>
          <cell r="D1049" t="str">
            <v>V2</v>
          </cell>
          <cell r="E1049" t="str">
            <v/>
          </cell>
          <cell r="F1049" t="str">
            <v>C080500</v>
          </cell>
          <cell r="G1049">
            <v>20</v>
          </cell>
          <cell r="H1049">
            <v>0</v>
          </cell>
          <cell r="I1049">
            <v>1</v>
          </cell>
          <cell r="J1049" t="str">
            <v/>
          </cell>
          <cell r="K1049" t="str">
            <v>UN</v>
          </cell>
          <cell r="L1049" t="str">
            <v/>
          </cell>
          <cell r="M1049" t="str">
            <v>1</v>
          </cell>
          <cell r="N1049">
            <v>1</v>
          </cell>
          <cell r="O1049">
            <v>4</v>
          </cell>
          <cell r="P1049">
            <v>4</v>
          </cell>
        </row>
        <row r="1050">
          <cell r="A1050">
            <v>117002</v>
          </cell>
          <cell r="B1050" t="str">
            <v>MODULO 16 SALIDAS BMXDDO1602 PLC M340</v>
          </cell>
          <cell r="C1050" t="str">
            <v>LOTE 5</v>
          </cell>
          <cell r="D1050" t="str">
            <v>V1</v>
          </cell>
          <cell r="E1050" t="str">
            <v/>
          </cell>
          <cell r="F1050" t="str">
            <v>C080500</v>
          </cell>
          <cell r="G1050">
            <v>17</v>
          </cell>
          <cell r="H1050">
            <v>1</v>
          </cell>
          <cell r="I1050">
            <v>1</v>
          </cell>
          <cell r="J1050">
            <v>204</v>
          </cell>
          <cell r="K1050" t="str">
            <v>UN</v>
          </cell>
          <cell r="L1050" t="str">
            <v/>
          </cell>
          <cell r="M1050" t="str">
            <v>1</v>
          </cell>
          <cell r="N1050">
            <v>1</v>
          </cell>
          <cell r="O1050">
            <v>4</v>
          </cell>
          <cell r="P1050">
            <v>4</v>
          </cell>
        </row>
        <row r="1051">
          <cell r="A1051">
            <v>117003</v>
          </cell>
          <cell r="B1051" t="str">
            <v>MODULO 8ENT / 8SAL BMXDDM16022 PLC M340</v>
          </cell>
          <cell r="C1051" t="str">
            <v>LOTE 5</v>
          </cell>
          <cell r="D1051" t="str">
            <v>V2</v>
          </cell>
          <cell r="E1051" t="str">
            <v/>
          </cell>
          <cell r="F1051" t="str">
            <v>C080500</v>
          </cell>
          <cell r="G1051">
            <v>5</v>
          </cell>
          <cell r="H1051">
            <v>0</v>
          </cell>
          <cell r="I1051">
            <v>0</v>
          </cell>
          <cell r="J1051" t="str">
            <v/>
          </cell>
          <cell r="K1051" t="str">
            <v>UN</v>
          </cell>
          <cell r="L1051" t="str">
            <v/>
          </cell>
          <cell r="M1051" t="str">
            <v>1</v>
          </cell>
          <cell r="N1051">
            <v>1</v>
          </cell>
          <cell r="O1051">
            <v>4</v>
          </cell>
          <cell r="P1051">
            <v>4</v>
          </cell>
        </row>
        <row r="1052">
          <cell r="A1052">
            <v>117004</v>
          </cell>
          <cell r="B1052" t="str">
            <v>BORNERO TORNILLO BMXFTB2000 PLC M340</v>
          </cell>
          <cell r="C1052" t="str">
            <v>LOTE 5</v>
          </cell>
          <cell r="D1052" t="str">
            <v>V2</v>
          </cell>
          <cell r="E1052" t="str">
            <v/>
          </cell>
          <cell r="F1052" t="str">
            <v>C080500</v>
          </cell>
          <cell r="G1052">
            <v>20</v>
          </cell>
          <cell r="H1052">
            <v>1</v>
          </cell>
          <cell r="I1052">
            <v>0</v>
          </cell>
          <cell r="J1052">
            <v>240</v>
          </cell>
          <cell r="K1052" t="str">
            <v>UN</v>
          </cell>
          <cell r="L1052" t="str">
            <v/>
          </cell>
          <cell r="M1052" t="str">
            <v>1</v>
          </cell>
          <cell r="N1052">
            <v>1</v>
          </cell>
          <cell r="O1052">
            <v>4</v>
          </cell>
          <cell r="P1052">
            <v>4</v>
          </cell>
        </row>
        <row r="1053">
          <cell r="A1053">
            <v>117005</v>
          </cell>
          <cell r="B1053" t="str">
            <v>ADAPTADOR RS232/RS485 XGSZ24 PLC M340</v>
          </cell>
          <cell r="C1053" t="str">
            <v>LOTE 5</v>
          </cell>
          <cell r="D1053" t="str">
            <v>V2</v>
          </cell>
          <cell r="E1053" t="str">
            <v/>
          </cell>
          <cell r="F1053" t="str">
            <v>C080500</v>
          </cell>
          <cell r="G1053">
            <v>4</v>
          </cell>
          <cell r="H1053">
            <v>0</v>
          </cell>
          <cell r="I1053">
            <v>0</v>
          </cell>
          <cell r="J1053" t="str">
            <v/>
          </cell>
          <cell r="K1053" t="str">
            <v>UN</v>
          </cell>
          <cell r="L1053" t="str">
            <v/>
          </cell>
          <cell r="M1053" t="str">
            <v>1</v>
          </cell>
          <cell r="N1053">
            <v>1</v>
          </cell>
          <cell r="O1053">
            <v>4</v>
          </cell>
          <cell r="P1053">
            <v>4</v>
          </cell>
        </row>
        <row r="1054">
          <cell r="A1054">
            <v>117006</v>
          </cell>
          <cell r="B1054" t="str">
            <v>MODULO 32 ENTRADAS  BMXDDI3202K PLC M340</v>
          </cell>
          <cell r="C1054" t="str">
            <v>LOTE 5</v>
          </cell>
          <cell r="D1054" t="str">
            <v>V1</v>
          </cell>
          <cell r="E1054" t="str">
            <v/>
          </cell>
          <cell r="F1054" t="str">
            <v>C080500</v>
          </cell>
          <cell r="G1054">
            <v>4</v>
          </cell>
          <cell r="H1054">
            <v>0</v>
          </cell>
          <cell r="I1054">
            <v>2</v>
          </cell>
          <cell r="J1054" t="str">
            <v/>
          </cell>
          <cell r="K1054" t="str">
            <v>UN</v>
          </cell>
          <cell r="L1054" t="str">
            <v/>
          </cell>
          <cell r="M1054" t="str">
            <v>1</v>
          </cell>
          <cell r="N1054">
            <v>2</v>
          </cell>
          <cell r="O1054">
            <v>8</v>
          </cell>
          <cell r="P1054">
            <v>8</v>
          </cell>
        </row>
        <row r="1055">
          <cell r="A1055">
            <v>117007</v>
          </cell>
          <cell r="B1055" t="str">
            <v>MODULO 16ENT/16SAL BMXDDM3202K PLC M340</v>
          </cell>
          <cell r="C1055" t="str">
            <v>LOTE 5</v>
          </cell>
          <cell r="D1055" t="str">
            <v>V1</v>
          </cell>
          <cell r="E1055" t="str">
            <v/>
          </cell>
          <cell r="F1055" t="str">
            <v>C080500</v>
          </cell>
          <cell r="G1055">
            <v>3</v>
          </cell>
          <cell r="H1055">
            <v>1</v>
          </cell>
          <cell r="I1055">
            <v>1</v>
          </cell>
          <cell r="J1055">
            <v>36</v>
          </cell>
          <cell r="K1055" t="str">
            <v>UN</v>
          </cell>
          <cell r="L1055" t="str">
            <v/>
          </cell>
          <cell r="M1055" t="str">
            <v>1</v>
          </cell>
          <cell r="N1055">
            <v>1</v>
          </cell>
          <cell r="O1055">
            <v>4</v>
          </cell>
          <cell r="P1055">
            <v>4</v>
          </cell>
        </row>
        <row r="1056">
          <cell r="A1056">
            <v>117008</v>
          </cell>
          <cell r="B1056" t="str">
            <v>CONECTOR ALTA DENSID. BMXFCC103 PLC M340</v>
          </cell>
          <cell r="C1056" t="str">
            <v>LOTE 5</v>
          </cell>
          <cell r="D1056" t="str">
            <v>V2</v>
          </cell>
          <cell r="E1056" t="str">
            <v/>
          </cell>
          <cell r="F1056" t="str">
            <v>C080500</v>
          </cell>
          <cell r="G1056">
            <v>4</v>
          </cell>
          <cell r="H1056">
            <v>0</v>
          </cell>
          <cell r="I1056">
            <v>0</v>
          </cell>
          <cell r="J1056" t="str">
            <v/>
          </cell>
          <cell r="K1056" t="str">
            <v>UN</v>
          </cell>
          <cell r="L1056" t="str">
            <v/>
          </cell>
          <cell r="M1056" t="str">
            <v>1</v>
          </cell>
          <cell r="N1056">
            <v>1</v>
          </cell>
          <cell r="O1056">
            <v>4</v>
          </cell>
          <cell r="P1056">
            <v>4</v>
          </cell>
        </row>
        <row r="1057">
          <cell r="A1057">
            <v>117009</v>
          </cell>
          <cell r="B1057" t="str">
            <v>MOD. ENTRADAS M340 BMXDDI6402k (16 IMP)</v>
          </cell>
          <cell r="C1057" t="str">
            <v>LOTE 5</v>
          </cell>
          <cell r="D1057" t="str">
            <v>V2</v>
          </cell>
          <cell r="E1057" t="str">
            <v/>
          </cell>
          <cell r="F1057" t="str">
            <v>C080500</v>
          </cell>
          <cell r="G1057">
            <v>2</v>
          </cell>
          <cell r="H1057">
            <v>0</v>
          </cell>
          <cell r="I1057">
            <v>0</v>
          </cell>
          <cell r="J1057" t="str">
            <v/>
          </cell>
          <cell r="K1057" t="str">
            <v>UN</v>
          </cell>
          <cell r="L1057" t="str">
            <v/>
          </cell>
          <cell r="M1057" t="str">
            <v>1</v>
          </cell>
          <cell r="N1057">
            <v>1</v>
          </cell>
          <cell r="O1057">
            <v>4</v>
          </cell>
          <cell r="P1057">
            <v>4</v>
          </cell>
        </row>
        <row r="1058">
          <cell r="A1058">
            <v>117010</v>
          </cell>
          <cell r="B1058" t="str">
            <v>MODULOS SALIDAS M340  BMXDDO3202k</v>
          </cell>
          <cell r="C1058" t="str">
            <v>LOTE 5</v>
          </cell>
          <cell r="D1058" t="str">
            <v>V2</v>
          </cell>
          <cell r="E1058" t="str">
            <v/>
          </cell>
          <cell r="F1058" t="str">
            <v>C080500</v>
          </cell>
          <cell r="G1058">
            <v>3</v>
          </cell>
          <cell r="H1058">
            <v>0</v>
          </cell>
          <cell r="I1058">
            <v>0</v>
          </cell>
          <cell r="J1058" t="str">
            <v/>
          </cell>
          <cell r="K1058" t="str">
            <v>UN</v>
          </cell>
          <cell r="L1058" t="str">
            <v/>
          </cell>
          <cell r="M1058" t="str">
            <v>1</v>
          </cell>
          <cell r="N1058">
            <v>1</v>
          </cell>
          <cell r="O1058">
            <v>4</v>
          </cell>
          <cell r="P1058">
            <v>4</v>
          </cell>
        </row>
        <row r="1059">
          <cell r="A1059">
            <v>117345</v>
          </cell>
          <cell r="B1059" t="str">
            <v>MODULO DE AUTOMATA WAGO 750-402</v>
          </cell>
          <cell r="C1059" t="str">
            <v>LOTE 5</v>
          </cell>
          <cell r="D1059" t="str">
            <v>V2</v>
          </cell>
          <cell r="E1059" t="str">
            <v/>
          </cell>
          <cell r="F1059" t="str">
            <v>C080500</v>
          </cell>
          <cell r="G1059">
            <v>16</v>
          </cell>
          <cell r="H1059">
            <v>2</v>
          </cell>
          <cell r="I1059">
            <v>2</v>
          </cell>
          <cell r="J1059">
            <v>96</v>
          </cell>
          <cell r="K1059" t="str">
            <v>UN</v>
          </cell>
          <cell r="L1059" t="str">
            <v/>
          </cell>
          <cell r="M1059">
            <v>1</v>
          </cell>
          <cell r="N1059">
            <v>2</v>
          </cell>
          <cell r="O1059">
            <v>8</v>
          </cell>
          <cell r="P1059">
            <v>8</v>
          </cell>
        </row>
        <row r="1060">
          <cell r="A1060">
            <v>117346</v>
          </cell>
          <cell r="B1060" t="str">
            <v>MODULO DE AUTOMATA WAGO 750-408</v>
          </cell>
          <cell r="C1060" t="str">
            <v>LOTE 5</v>
          </cell>
          <cell r="D1060" t="str">
            <v>V2</v>
          </cell>
          <cell r="E1060" t="str">
            <v/>
          </cell>
          <cell r="F1060" t="str">
            <v>C080500</v>
          </cell>
          <cell r="G1060">
            <v>16</v>
          </cell>
          <cell r="H1060">
            <v>1</v>
          </cell>
          <cell r="I1060">
            <v>1</v>
          </cell>
          <cell r="J1060">
            <v>192</v>
          </cell>
          <cell r="K1060" t="str">
            <v>UN</v>
          </cell>
          <cell r="L1060" t="str">
            <v/>
          </cell>
          <cell r="M1060" t="str">
            <v>1</v>
          </cell>
          <cell r="N1060">
            <v>1</v>
          </cell>
          <cell r="O1060">
            <v>4</v>
          </cell>
          <cell r="P1060">
            <v>4</v>
          </cell>
        </row>
        <row r="1061">
          <cell r="A1061">
            <v>117347</v>
          </cell>
          <cell r="B1061" t="str">
            <v>MODULO DE AUTOMATA WAGO 750-430</v>
          </cell>
          <cell r="C1061" t="str">
            <v>LOTE 5</v>
          </cell>
          <cell r="D1061" t="str">
            <v>V2</v>
          </cell>
          <cell r="E1061" t="str">
            <v/>
          </cell>
          <cell r="F1061" t="str">
            <v>C080500</v>
          </cell>
          <cell r="G1061">
            <v>27</v>
          </cell>
          <cell r="H1061">
            <v>3</v>
          </cell>
          <cell r="I1061">
            <v>3</v>
          </cell>
          <cell r="J1061">
            <v>108</v>
          </cell>
          <cell r="K1061" t="str">
            <v>UN</v>
          </cell>
          <cell r="L1061" t="str">
            <v/>
          </cell>
          <cell r="M1061" t="str">
            <v>1</v>
          </cell>
          <cell r="N1061">
            <v>3</v>
          </cell>
          <cell r="O1061">
            <v>12</v>
          </cell>
          <cell r="P1061">
            <v>12</v>
          </cell>
        </row>
        <row r="1062">
          <cell r="A1062">
            <v>117348</v>
          </cell>
          <cell r="B1062" t="str">
            <v>MODULO DE AUTOMATA WAGO 750-516</v>
          </cell>
          <cell r="C1062" t="str">
            <v>LOTE 5</v>
          </cell>
          <cell r="D1062" t="str">
            <v>V2</v>
          </cell>
          <cell r="E1062" t="str">
            <v/>
          </cell>
          <cell r="F1062" t="str">
            <v>C080500</v>
          </cell>
          <cell r="G1062">
            <v>32</v>
          </cell>
          <cell r="H1062">
            <v>3</v>
          </cell>
          <cell r="I1062">
            <v>3</v>
          </cell>
          <cell r="J1062">
            <v>128</v>
          </cell>
          <cell r="K1062" t="str">
            <v>UN</v>
          </cell>
          <cell r="L1062" t="str">
            <v/>
          </cell>
          <cell r="M1062" t="str">
            <v>1</v>
          </cell>
          <cell r="N1062">
            <v>3</v>
          </cell>
          <cell r="O1062">
            <v>12</v>
          </cell>
          <cell r="P1062">
            <v>12</v>
          </cell>
        </row>
        <row r="1063">
          <cell r="A1063">
            <v>117349</v>
          </cell>
          <cell r="B1063" t="str">
            <v>MODULO DE AUTOMATA WAGO 750-530</v>
          </cell>
          <cell r="C1063" t="str">
            <v>LOTE 5</v>
          </cell>
          <cell r="D1063" t="str">
            <v>V2</v>
          </cell>
          <cell r="E1063" t="str">
            <v/>
          </cell>
          <cell r="F1063" t="str">
            <v>C080500</v>
          </cell>
          <cell r="G1063">
            <v>16</v>
          </cell>
          <cell r="H1063">
            <v>1</v>
          </cell>
          <cell r="I1063">
            <v>1</v>
          </cell>
          <cell r="J1063">
            <v>192</v>
          </cell>
          <cell r="K1063" t="str">
            <v>UN</v>
          </cell>
          <cell r="L1063" t="str">
            <v/>
          </cell>
          <cell r="M1063" t="str">
            <v>1</v>
          </cell>
          <cell r="N1063">
            <v>1</v>
          </cell>
          <cell r="O1063">
            <v>4</v>
          </cell>
          <cell r="P1063">
            <v>4</v>
          </cell>
        </row>
        <row r="1064">
          <cell r="A1064">
            <v>117350</v>
          </cell>
          <cell r="B1064" t="str">
            <v>MODULO DE AUTOMATA WAGO 750-600</v>
          </cell>
          <cell r="C1064" t="str">
            <v>LOTE 5</v>
          </cell>
          <cell r="D1064" t="str">
            <v>V2</v>
          </cell>
          <cell r="E1064" t="str">
            <v/>
          </cell>
          <cell r="F1064" t="str">
            <v>C080500</v>
          </cell>
          <cell r="G1064">
            <v>16</v>
          </cell>
          <cell r="H1064">
            <v>1</v>
          </cell>
          <cell r="I1064">
            <v>1</v>
          </cell>
          <cell r="J1064">
            <v>192</v>
          </cell>
          <cell r="K1064" t="str">
            <v>UN</v>
          </cell>
          <cell r="L1064" t="str">
            <v/>
          </cell>
          <cell r="M1064" t="str">
            <v>1</v>
          </cell>
          <cell r="N1064">
            <v>1</v>
          </cell>
          <cell r="O1064">
            <v>4</v>
          </cell>
          <cell r="P1064">
            <v>4</v>
          </cell>
        </row>
        <row r="1065">
          <cell r="A1065">
            <v>14217</v>
          </cell>
          <cell r="B1065" t="str">
            <v>PLC MOMENTUM BASE SALIDA DIG 170ADO35000</v>
          </cell>
          <cell r="C1065" t="str">
            <v>LOTE 5</v>
          </cell>
          <cell r="D1065" t="str">
            <v>V1</v>
          </cell>
          <cell r="E1065" t="str">
            <v>05</v>
          </cell>
          <cell r="F1065" t="str">
            <v>D180</v>
          </cell>
          <cell r="G1065">
            <v>4</v>
          </cell>
          <cell r="H1065">
            <v>0</v>
          </cell>
          <cell r="I1065">
            <v>0</v>
          </cell>
          <cell r="J1065" t="str">
            <v/>
          </cell>
          <cell r="K1065" t="str">
            <v>UN</v>
          </cell>
          <cell r="L1065" t="str">
            <v/>
          </cell>
          <cell r="M1065">
            <v>1</v>
          </cell>
          <cell r="N1065">
            <v>1</v>
          </cell>
          <cell r="O1065">
            <v>4</v>
          </cell>
          <cell r="P1065">
            <v>4</v>
          </cell>
        </row>
        <row r="1066">
          <cell r="A1066">
            <v>14218</v>
          </cell>
          <cell r="B1066" t="str">
            <v>PLC MOMENTUM BASE ENTR/SALID 170ADM35011</v>
          </cell>
          <cell r="C1066" t="str">
            <v>LOTE 5</v>
          </cell>
          <cell r="D1066" t="str">
            <v>V1</v>
          </cell>
          <cell r="E1066" t="str">
            <v>05</v>
          </cell>
          <cell r="F1066" t="str">
            <v>D180</v>
          </cell>
          <cell r="G1066">
            <v>5</v>
          </cell>
          <cell r="H1066">
            <v>3</v>
          </cell>
          <cell r="I1066">
            <v>6</v>
          </cell>
          <cell r="J1066">
            <v>20</v>
          </cell>
          <cell r="K1066" t="str">
            <v>UN</v>
          </cell>
          <cell r="L1066" t="str">
            <v/>
          </cell>
          <cell r="M1066">
            <v>1</v>
          </cell>
          <cell r="N1066">
            <v>6</v>
          </cell>
          <cell r="O1066">
            <v>24</v>
          </cell>
          <cell r="P1066">
            <v>24</v>
          </cell>
        </row>
        <row r="1067">
          <cell r="A1067">
            <v>14219</v>
          </cell>
          <cell r="B1067" t="str">
            <v>PLC MOMENTUM BASE ENTRAD DIG 170ADI35000</v>
          </cell>
          <cell r="C1067" t="str">
            <v>LOTE 5</v>
          </cell>
          <cell r="D1067" t="str">
            <v>V1</v>
          </cell>
          <cell r="E1067" t="str">
            <v>05</v>
          </cell>
          <cell r="F1067" t="str">
            <v>D180</v>
          </cell>
          <cell r="G1067">
            <v>3</v>
          </cell>
          <cell r="H1067">
            <v>0</v>
          </cell>
          <cell r="I1067">
            <v>0</v>
          </cell>
          <cell r="J1067" t="str">
            <v/>
          </cell>
          <cell r="K1067" t="str">
            <v>UN</v>
          </cell>
          <cell r="L1067" t="str">
            <v/>
          </cell>
          <cell r="M1067">
            <v>1</v>
          </cell>
          <cell r="N1067">
            <v>1</v>
          </cell>
          <cell r="O1067">
            <v>4</v>
          </cell>
          <cell r="P1067">
            <v>4</v>
          </cell>
        </row>
        <row r="1068">
          <cell r="A1068">
            <v>112453</v>
          </cell>
          <cell r="B1068" t="str">
            <v>PLC MOMENTUM MOD COMUNIC BUS 170INT11000</v>
          </cell>
          <cell r="C1068" t="str">
            <v>LOTE 5</v>
          </cell>
          <cell r="D1068" t="str">
            <v>V2</v>
          </cell>
          <cell r="E1068" t="str">
            <v>05</v>
          </cell>
          <cell r="F1068" t="str">
            <v>D180</v>
          </cell>
          <cell r="G1068">
            <v>4</v>
          </cell>
          <cell r="H1068">
            <v>0</v>
          </cell>
          <cell r="I1068">
            <v>0</v>
          </cell>
          <cell r="J1068" t="str">
            <v/>
          </cell>
          <cell r="K1068" t="str">
            <v>UN</v>
          </cell>
          <cell r="L1068" t="str">
            <v/>
          </cell>
          <cell r="M1068">
            <v>1</v>
          </cell>
          <cell r="N1068">
            <v>1</v>
          </cell>
          <cell r="O1068">
            <v>4</v>
          </cell>
          <cell r="P1068">
            <v>4</v>
          </cell>
        </row>
        <row r="1069">
          <cell r="A1069">
            <v>112454</v>
          </cell>
          <cell r="B1069" t="str">
            <v>PLC MOMENTUM BORNEROS CONEX. 170XTS00100</v>
          </cell>
          <cell r="C1069" t="str">
            <v>LOTE 5</v>
          </cell>
          <cell r="D1069" t="str">
            <v>V2</v>
          </cell>
          <cell r="E1069" t="str">
            <v>05</v>
          </cell>
          <cell r="F1069" t="str">
            <v>D180</v>
          </cell>
          <cell r="G1069">
            <v>96</v>
          </cell>
          <cell r="H1069">
            <v>0</v>
          </cell>
          <cell r="I1069">
            <v>0</v>
          </cell>
          <cell r="J1069" t="str">
            <v/>
          </cell>
          <cell r="K1069" t="str">
            <v>UN</v>
          </cell>
          <cell r="L1069" t="str">
            <v/>
          </cell>
          <cell r="M1069">
            <v>1</v>
          </cell>
          <cell r="N1069">
            <v>1</v>
          </cell>
          <cell r="O1069">
            <v>4</v>
          </cell>
          <cell r="P1069">
            <v>4</v>
          </cell>
        </row>
        <row r="1070">
          <cell r="A1070">
            <v>14161</v>
          </cell>
          <cell r="B1070" t="str">
            <v>PSU F.A PULS 48Vcc 10A ET400 520020251</v>
          </cell>
          <cell r="C1070" t="str">
            <v>LOTE 3</v>
          </cell>
          <cell r="D1070" t="str">
            <v>V2</v>
          </cell>
          <cell r="E1070" t="str">
            <v/>
          </cell>
          <cell r="F1070" t="str">
            <v>C080300</v>
          </cell>
          <cell r="G1070">
            <v>3</v>
          </cell>
          <cell r="H1070">
            <v>2</v>
          </cell>
          <cell r="I1070">
            <v>1</v>
          </cell>
          <cell r="J1070">
            <v>18</v>
          </cell>
          <cell r="K1070" t="str">
            <v>UN</v>
          </cell>
          <cell r="L1070" t="str">
            <v/>
          </cell>
          <cell r="M1070">
            <v>1</v>
          </cell>
          <cell r="N1070">
            <v>2</v>
          </cell>
          <cell r="O1070">
            <v>8</v>
          </cell>
          <cell r="P1070">
            <v>8</v>
          </cell>
        </row>
        <row r="1071">
          <cell r="A1071">
            <v>10704</v>
          </cell>
          <cell r="B1071" t="str">
            <v>CONECTOR TRANSMISION DATOS 8 VIAS</v>
          </cell>
          <cell r="C1071" t="str">
            <v>LOTE 4</v>
          </cell>
          <cell r="D1071" t="str">
            <v>V2</v>
          </cell>
          <cell r="E1071" t="str">
            <v/>
          </cell>
          <cell r="F1071" t="str">
            <v>C080400</v>
          </cell>
          <cell r="G1071">
            <v>1628</v>
          </cell>
          <cell r="H1071">
            <v>635</v>
          </cell>
          <cell r="I1071">
            <v>975</v>
          </cell>
          <cell r="J1071">
            <v>30.765354330708661</v>
          </cell>
          <cell r="K1071" t="str">
            <v>UN</v>
          </cell>
          <cell r="L1071" t="str">
            <v>PAQ</v>
          </cell>
          <cell r="M1071">
            <v>5</v>
          </cell>
          <cell r="N1071">
            <v>975</v>
          </cell>
          <cell r="O1071">
            <v>3900</v>
          </cell>
          <cell r="P1071">
            <v>780</v>
          </cell>
        </row>
        <row r="1072">
          <cell r="A1072">
            <v>10706</v>
          </cell>
          <cell r="B1072" t="str">
            <v>CONEC TELEF RJ9 4VIAS ESTRE.MACHO(25 UN)</v>
          </cell>
          <cell r="C1072" t="str">
            <v>LOTE 4</v>
          </cell>
          <cell r="D1072" t="str">
            <v>V2</v>
          </cell>
          <cell r="E1072" t="str">
            <v/>
          </cell>
          <cell r="F1072" t="str">
            <v>C080400</v>
          </cell>
          <cell r="G1072">
            <v>475</v>
          </cell>
          <cell r="H1072">
            <v>125</v>
          </cell>
          <cell r="I1072">
            <v>175</v>
          </cell>
          <cell r="J1072">
            <v>45.599999999999994</v>
          </cell>
          <cell r="K1072" t="str">
            <v>UN</v>
          </cell>
          <cell r="L1072" t="str">
            <v>PAQ</v>
          </cell>
          <cell r="M1072">
            <v>25</v>
          </cell>
          <cell r="N1072">
            <v>175</v>
          </cell>
          <cell r="O1072">
            <v>700</v>
          </cell>
          <cell r="P1072">
            <v>28</v>
          </cell>
        </row>
        <row r="1073">
          <cell r="A1073">
            <v>14505</v>
          </cell>
          <cell r="B1073" t="str">
            <v>SAIC CABLE BALIZA CONECTOR 19 PINES</v>
          </cell>
          <cell r="C1073" t="str">
            <v>LOTE 4</v>
          </cell>
          <cell r="D1073" t="str">
            <v>V2</v>
          </cell>
          <cell r="E1073" t="str">
            <v/>
          </cell>
          <cell r="F1073" t="str">
            <v>C080400</v>
          </cell>
          <cell r="G1073">
            <v>2</v>
          </cell>
          <cell r="H1073">
            <v>0</v>
          </cell>
          <cell r="I1073">
            <v>1</v>
          </cell>
          <cell r="J1073" t="str">
            <v/>
          </cell>
          <cell r="K1073" t="str">
            <v>UN</v>
          </cell>
          <cell r="L1073" t="str">
            <v/>
          </cell>
          <cell r="M1073">
            <v>1</v>
          </cell>
          <cell r="N1073">
            <v>1</v>
          </cell>
          <cell r="O1073">
            <v>4</v>
          </cell>
          <cell r="P1073">
            <v>4</v>
          </cell>
        </row>
        <row r="1074">
          <cell r="A1074">
            <v>18042</v>
          </cell>
          <cell r="B1074" t="str">
            <v>CONECTOR RJ45 CAT6 UTP CABLE A 180º</v>
          </cell>
          <cell r="C1074" t="str">
            <v>LOTE 4</v>
          </cell>
          <cell r="D1074" t="str">
            <v>V1</v>
          </cell>
          <cell r="E1074" t="str">
            <v/>
          </cell>
          <cell r="F1074" t="str">
            <v>C080400</v>
          </cell>
          <cell r="G1074">
            <v>20</v>
          </cell>
          <cell r="H1074">
            <v>2</v>
          </cell>
          <cell r="I1074">
            <v>25</v>
          </cell>
          <cell r="J1074">
            <v>120</v>
          </cell>
          <cell r="K1074" t="str">
            <v>UN</v>
          </cell>
          <cell r="L1074" t="str">
            <v/>
          </cell>
          <cell r="M1074">
            <v>1</v>
          </cell>
          <cell r="N1074">
            <v>25</v>
          </cell>
          <cell r="O1074">
            <v>100</v>
          </cell>
          <cell r="P1074">
            <v>100</v>
          </cell>
        </row>
        <row r="1075">
          <cell r="A1075">
            <v>19445</v>
          </cell>
          <cell r="B1075" t="str">
            <v>CONECTOR ANTENA N-MACHO PARA CABLE RG-58</v>
          </cell>
          <cell r="C1075" t="str">
            <v>LOTE 4</v>
          </cell>
          <cell r="D1075" t="str">
            <v>V2</v>
          </cell>
          <cell r="E1075" t="str">
            <v/>
          </cell>
          <cell r="F1075" t="str">
            <v>C080400</v>
          </cell>
          <cell r="G1075">
            <v>97</v>
          </cell>
          <cell r="H1075">
            <v>23</v>
          </cell>
          <cell r="I1075">
            <v>26</v>
          </cell>
          <cell r="J1075">
            <v>50.608695652173914</v>
          </cell>
          <cell r="K1075" t="str">
            <v>UN</v>
          </cell>
          <cell r="L1075" t="str">
            <v/>
          </cell>
          <cell r="M1075">
            <v>1</v>
          </cell>
          <cell r="N1075">
            <v>26</v>
          </cell>
          <cell r="O1075">
            <v>104</v>
          </cell>
          <cell r="P1075">
            <v>104</v>
          </cell>
        </row>
        <row r="1076">
          <cell r="A1076">
            <v>75030</v>
          </cell>
          <cell r="B1076" t="str">
            <v>CONTACTO HEMBRA  AMP-2806231-2 COD645966</v>
          </cell>
          <cell r="C1076" t="str">
            <v>LOTE 4</v>
          </cell>
          <cell r="D1076" t="str">
            <v>V1</v>
          </cell>
          <cell r="E1076" t="str">
            <v/>
          </cell>
          <cell r="F1076" t="str">
            <v>C191100</v>
          </cell>
          <cell r="G1076">
            <v>50</v>
          </cell>
          <cell r="H1076">
            <v>0</v>
          </cell>
          <cell r="I1076">
            <v>25</v>
          </cell>
          <cell r="J1076" t="str">
            <v/>
          </cell>
          <cell r="K1076" t="str">
            <v>UN</v>
          </cell>
          <cell r="L1076" t="str">
            <v/>
          </cell>
          <cell r="M1076">
            <v>5</v>
          </cell>
          <cell r="N1076">
            <v>25</v>
          </cell>
          <cell r="O1076">
            <v>100</v>
          </cell>
          <cell r="P1076">
            <v>20</v>
          </cell>
        </row>
        <row r="1077">
          <cell r="A1077">
            <v>86829</v>
          </cell>
          <cell r="B1077" t="str">
            <v>CARCASA BASE WIELAND  NR.70.325.2428-0</v>
          </cell>
          <cell r="C1077" t="str">
            <v>LOTE 4</v>
          </cell>
          <cell r="D1077" t="str">
            <v>V2</v>
          </cell>
          <cell r="E1077" t="str">
            <v/>
          </cell>
          <cell r="F1077" t="str">
            <v>C080400</v>
          </cell>
          <cell r="G1077">
            <v>34</v>
          </cell>
          <cell r="H1077">
            <v>32</v>
          </cell>
          <cell r="I1077">
            <v>60</v>
          </cell>
          <cell r="J1077">
            <v>12.75</v>
          </cell>
          <cell r="K1077" t="str">
            <v>UN</v>
          </cell>
          <cell r="L1077" t="str">
            <v/>
          </cell>
          <cell r="M1077">
            <v>1</v>
          </cell>
          <cell r="N1077">
            <v>60</v>
          </cell>
          <cell r="O1077">
            <v>240</v>
          </cell>
          <cell r="P1077">
            <v>240</v>
          </cell>
        </row>
        <row r="1078">
          <cell r="A1078">
            <v>118113</v>
          </cell>
          <cell r="B1078" t="str">
            <v>ADAPTADOR VGA DB-15 HEMBRA-HEMBRA</v>
          </cell>
          <cell r="C1078" t="str">
            <v>LOTE 4</v>
          </cell>
          <cell r="D1078" t="str">
            <v>V2</v>
          </cell>
          <cell r="E1078" t="str">
            <v/>
          </cell>
          <cell r="F1078" t="str">
            <v>C080400</v>
          </cell>
          <cell r="G1078">
            <v>11</v>
          </cell>
          <cell r="H1078">
            <v>1</v>
          </cell>
          <cell r="I1078">
            <v>2</v>
          </cell>
          <cell r="J1078">
            <v>132</v>
          </cell>
          <cell r="K1078" t="str">
            <v>UN</v>
          </cell>
          <cell r="L1078" t="str">
            <v/>
          </cell>
          <cell r="M1078">
            <v>1</v>
          </cell>
          <cell r="N1078">
            <v>2</v>
          </cell>
          <cell r="O1078">
            <v>8</v>
          </cell>
          <cell r="P1078">
            <v>8</v>
          </cell>
        </row>
        <row r="1079">
          <cell r="A1079">
            <v>119522</v>
          </cell>
          <cell r="B1079" t="str">
            <v>CONECTOR DEUTSCH ANTENA GPS 12 PINES</v>
          </cell>
          <cell r="C1079" t="str">
            <v>LOTE 4</v>
          </cell>
          <cell r="D1079" t="str">
            <v>V2</v>
          </cell>
          <cell r="E1079" t="str">
            <v/>
          </cell>
          <cell r="F1079" t="str">
            <v>C080400</v>
          </cell>
          <cell r="G1079">
            <v>7</v>
          </cell>
          <cell r="H1079">
            <v>6</v>
          </cell>
          <cell r="I1079">
            <v>2</v>
          </cell>
          <cell r="J1079">
            <v>14</v>
          </cell>
          <cell r="K1079" t="str">
            <v>UN</v>
          </cell>
          <cell r="L1079" t="str">
            <v/>
          </cell>
          <cell r="M1079">
            <v>1</v>
          </cell>
          <cell r="N1079">
            <v>6</v>
          </cell>
          <cell r="O1079">
            <v>24</v>
          </cell>
          <cell r="P1079">
            <v>24</v>
          </cell>
        </row>
        <row r="1080">
          <cell r="A1080">
            <v>271008</v>
          </cell>
          <cell r="B1080" t="str">
            <v>CONECT.FIJO 1500V 150A 211MU40420B01</v>
          </cell>
          <cell r="C1080" t="str">
            <v>LOTE 4</v>
          </cell>
          <cell r="D1080" t="str">
            <v>V2</v>
          </cell>
          <cell r="E1080" t="str">
            <v/>
          </cell>
          <cell r="F1080" t="str">
            <v>C080400</v>
          </cell>
          <cell r="G1080">
            <v>18</v>
          </cell>
          <cell r="H1080">
            <v>51</v>
          </cell>
          <cell r="I1080">
            <v>66</v>
          </cell>
          <cell r="J1080">
            <v>4.2352941176470589</v>
          </cell>
          <cell r="K1080" t="str">
            <v>UN</v>
          </cell>
          <cell r="L1080" t="str">
            <v/>
          </cell>
          <cell r="M1080">
            <v>1</v>
          </cell>
          <cell r="N1080">
            <v>66</v>
          </cell>
          <cell r="O1080">
            <v>264</v>
          </cell>
          <cell r="P1080">
            <v>264</v>
          </cell>
        </row>
        <row r="1081">
          <cell r="A1081">
            <v>271009</v>
          </cell>
          <cell r="B1081" t="str">
            <v>CONECTOR AEREO 1500V 150A  211MU40420B02</v>
          </cell>
          <cell r="C1081" t="str">
            <v>LOTE 4</v>
          </cell>
          <cell r="D1081" t="str">
            <v>V1</v>
          </cell>
          <cell r="E1081" t="str">
            <v/>
          </cell>
          <cell r="F1081" t="str">
            <v>C080400</v>
          </cell>
          <cell r="G1081">
            <v>22</v>
          </cell>
          <cell r="H1081">
            <v>38</v>
          </cell>
          <cell r="I1081">
            <v>38</v>
          </cell>
          <cell r="J1081">
            <v>6.9473684210526319</v>
          </cell>
          <cell r="K1081" t="str">
            <v>UN</v>
          </cell>
          <cell r="L1081" t="str">
            <v/>
          </cell>
          <cell r="M1081">
            <v>1</v>
          </cell>
          <cell r="N1081">
            <v>38</v>
          </cell>
          <cell r="O1081">
            <v>152</v>
          </cell>
          <cell r="P1081">
            <v>152</v>
          </cell>
        </row>
        <row r="1082">
          <cell r="A1082">
            <v>405914</v>
          </cell>
          <cell r="B1082" t="str">
            <v>CONECTOR ANTENA  DE BALIZA MOL81</v>
          </cell>
          <cell r="C1082" t="str">
            <v>LOTE 4</v>
          </cell>
          <cell r="D1082" t="str">
            <v>V2</v>
          </cell>
          <cell r="E1082" t="str">
            <v/>
          </cell>
          <cell r="F1082" t="str">
            <v>C080400</v>
          </cell>
          <cell r="G1082">
            <v>6</v>
          </cell>
          <cell r="H1082">
            <v>0</v>
          </cell>
          <cell r="I1082">
            <v>3</v>
          </cell>
          <cell r="J1082" t="str">
            <v/>
          </cell>
          <cell r="K1082" t="str">
            <v>UN</v>
          </cell>
          <cell r="L1082" t="str">
            <v/>
          </cell>
          <cell r="M1082">
            <v>1</v>
          </cell>
          <cell r="N1082">
            <v>3</v>
          </cell>
          <cell r="O1082">
            <v>12</v>
          </cell>
          <cell r="P1082">
            <v>12</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6"/>
  <sheetViews>
    <sheetView tabSelected="1" zoomScale="85" zoomScaleNormal="85" workbookViewId="0">
      <selection activeCell="K20" sqref="K20"/>
    </sheetView>
  </sheetViews>
  <sheetFormatPr baseColWidth="10" defaultColWidth="11.5" defaultRowHeight="14.3" x14ac:dyDescent="0.25"/>
  <cols>
    <col min="1" max="1" width="4.5" style="7" bestFit="1" customWidth="1"/>
    <col min="2" max="2" width="11.5" style="7" bestFit="1" customWidth="1"/>
    <col min="3" max="3" width="39.625" style="7" bestFit="1" customWidth="1"/>
    <col min="4" max="4" width="17" style="11" bestFit="1" customWidth="1"/>
    <col min="5" max="5" width="31.375" style="11" customWidth="1"/>
    <col min="6" max="6" width="56.375" style="9" customWidth="1"/>
    <col min="7" max="7" width="31.5" style="9" customWidth="1"/>
    <col min="8" max="8" width="9.5" style="7" bestFit="1" customWidth="1"/>
    <col min="9" max="9" width="9.75" style="7" customWidth="1"/>
    <col min="10" max="10" width="18" style="7" customWidth="1"/>
    <col min="11" max="11" width="23.875" style="7" customWidth="1"/>
    <col min="12" max="13" width="11.5" style="7"/>
    <col min="14" max="14" width="25.625" style="7" customWidth="1"/>
    <col min="15" max="16384" width="11.5" style="7"/>
  </cols>
  <sheetData>
    <row r="1" spans="1:14" ht="14.95" thickBot="1" x14ac:dyDescent="0.3">
      <c r="C1" s="57" t="s">
        <v>29</v>
      </c>
      <c r="D1" s="57"/>
      <c r="E1" s="57"/>
      <c r="F1" s="57"/>
      <c r="G1" s="57"/>
      <c r="H1" s="57"/>
      <c r="I1" s="57"/>
      <c r="J1" s="58"/>
    </row>
    <row r="2" spans="1:14" ht="16.149999999999999" customHeight="1" thickBot="1" x14ac:dyDescent="0.3"/>
    <row r="3" spans="1:14" ht="43.5" thickBot="1" x14ac:dyDescent="0.3">
      <c r="A3" s="1" t="s">
        <v>0</v>
      </c>
      <c r="B3" s="1" t="s">
        <v>1</v>
      </c>
      <c r="C3" s="41" t="s">
        <v>2</v>
      </c>
      <c r="D3" s="41" t="s">
        <v>12</v>
      </c>
      <c r="E3" s="19" t="s">
        <v>13</v>
      </c>
      <c r="F3" s="10" t="s">
        <v>14</v>
      </c>
      <c r="G3" s="37" t="s">
        <v>167</v>
      </c>
      <c r="H3" s="59" t="s">
        <v>3</v>
      </c>
      <c r="I3" s="60"/>
      <c r="J3" s="2" t="s">
        <v>4</v>
      </c>
      <c r="K3" s="3" t="s">
        <v>5</v>
      </c>
    </row>
    <row r="4" spans="1:14" s="18" customFormat="1" ht="14.95" thickBot="1" x14ac:dyDescent="0.3">
      <c r="A4" s="20">
        <v>1</v>
      </c>
      <c r="B4" s="20">
        <v>13283</v>
      </c>
      <c r="C4" s="20" t="s">
        <v>16</v>
      </c>
      <c r="D4" s="20" t="s">
        <v>11</v>
      </c>
      <c r="E4" s="20" t="s">
        <v>45</v>
      </c>
      <c r="F4" s="31" t="s">
        <v>164</v>
      </c>
      <c r="G4" s="31"/>
      <c r="H4" s="14">
        <v>30</v>
      </c>
      <c r="I4" s="15" t="s">
        <v>6</v>
      </c>
      <c r="J4" s="16">
        <v>0</v>
      </c>
      <c r="K4" s="21">
        <f t="shared" ref="K4:K17" si="0">J4*H4</f>
        <v>0</v>
      </c>
      <c r="L4" s="42"/>
      <c r="M4" s="17"/>
      <c r="N4" s="40"/>
    </row>
    <row r="5" spans="1:14" s="18" customFormat="1" ht="14.95" thickBot="1" x14ac:dyDescent="0.3">
      <c r="A5" s="20">
        <v>2</v>
      </c>
      <c r="B5" s="20">
        <v>15850</v>
      </c>
      <c r="C5" s="20" t="s">
        <v>17</v>
      </c>
      <c r="D5" s="20" t="s">
        <v>30</v>
      </c>
      <c r="E5" s="20" t="s">
        <v>44</v>
      </c>
      <c r="F5" s="31" t="s">
        <v>164</v>
      </c>
      <c r="G5" s="31"/>
      <c r="H5" s="14">
        <v>50</v>
      </c>
      <c r="I5" s="15" t="s">
        <v>6</v>
      </c>
      <c r="J5" s="16">
        <v>0</v>
      </c>
      <c r="K5" s="21">
        <f t="shared" si="0"/>
        <v>0</v>
      </c>
      <c r="L5" s="43"/>
      <c r="M5" s="17"/>
      <c r="N5" s="40"/>
    </row>
    <row r="6" spans="1:14" s="18" customFormat="1" ht="14.95" thickBot="1" x14ac:dyDescent="0.3">
      <c r="A6" s="20">
        <v>3</v>
      </c>
      <c r="B6" s="20">
        <v>16347</v>
      </c>
      <c r="C6" s="20" t="s">
        <v>18</v>
      </c>
      <c r="D6" s="20" t="s">
        <v>9</v>
      </c>
      <c r="E6" s="20" t="s">
        <v>46</v>
      </c>
      <c r="F6" s="31" t="s">
        <v>164</v>
      </c>
      <c r="G6" s="31"/>
      <c r="H6" s="14">
        <v>100</v>
      </c>
      <c r="I6" s="15" t="s">
        <v>56</v>
      </c>
      <c r="J6" s="16">
        <v>0</v>
      </c>
      <c r="K6" s="21">
        <f t="shared" si="0"/>
        <v>0</v>
      </c>
      <c r="L6" s="42"/>
      <c r="M6" s="17"/>
      <c r="N6" s="40"/>
    </row>
    <row r="7" spans="1:14" s="18" customFormat="1" ht="14.95" thickBot="1" x14ac:dyDescent="0.3">
      <c r="A7" s="20">
        <v>4</v>
      </c>
      <c r="B7" s="20">
        <v>16783</v>
      </c>
      <c r="C7" s="20" t="s">
        <v>19</v>
      </c>
      <c r="D7" s="20" t="s">
        <v>32</v>
      </c>
      <c r="E7" s="20" t="s">
        <v>47</v>
      </c>
      <c r="F7" s="31" t="s">
        <v>164</v>
      </c>
      <c r="G7" s="31"/>
      <c r="H7" s="14">
        <v>65</v>
      </c>
      <c r="I7" s="15" t="s">
        <v>6</v>
      </c>
      <c r="J7" s="16">
        <v>0</v>
      </c>
      <c r="K7" s="21">
        <f t="shared" si="0"/>
        <v>0</v>
      </c>
      <c r="L7" s="42"/>
      <c r="M7" s="17"/>
      <c r="N7" s="40"/>
    </row>
    <row r="8" spans="1:14" s="18" customFormat="1" ht="14.95" thickBot="1" x14ac:dyDescent="0.3">
      <c r="A8" s="20">
        <v>5</v>
      </c>
      <c r="B8" s="20">
        <v>17132</v>
      </c>
      <c r="C8" s="20" t="s">
        <v>20</v>
      </c>
      <c r="D8" s="20" t="s">
        <v>33</v>
      </c>
      <c r="E8" s="20">
        <v>3650</v>
      </c>
      <c r="F8" s="31" t="s">
        <v>164</v>
      </c>
      <c r="G8" s="30"/>
      <c r="H8" s="14">
        <v>50</v>
      </c>
      <c r="I8" s="15" t="s">
        <v>6</v>
      </c>
      <c r="J8" s="16">
        <v>0</v>
      </c>
      <c r="K8" s="21">
        <f t="shared" si="0"/>
        <v>0</v>
      </c>
      <c r="L8" s="42"/>
      <c r="M8" s="17"/>
      <c r="N8" s="40"/>
    </row>
    <row r="9" spans="1:14" s="18" customFormat="1" ht="14.95" thickBot="1" x14ac:dyDescent="0.3">
      <c r="A9" s="20">
        <v>6</v>
      </c>
      <c r="B9" s="20">
        <v>18271</v>
      </c>
      <c r="C9" s="20" t="s">
        <v>21</v>
      </c>
      <c r="D9" s="20" t="s">
        <v>34</v>
      </c>
      <c r="E9" s="20" t="s">
        <v>48</v>
      </c>
      <c r="F9" s="30" t="s">
        <v>53</v>
      </c>
      <c r="G9" s="31"/>
      <c r="H9" s="14">
        <v>50</v>
      </c>
      <c r="I9" s="15" t="s">
        <v>6</v>
      </c>
      <c r="J9" s="16">
        <v>0</v>
      </c>
      <c r="K9" s="21">
        <f t="shared" si="0"/>
        <v>0</v>
      </c>
      <c r="L9" s="42"/>
      <c r="M9" s="17"/>
      <c r="N9" s="40"/>
    </row>
    <row r="10" spans="1:14" s="18" customFormat="1" ht="14.95" thickBot="1" x14ac:dyDescent="0.3">
      <c r="A10" s="20">
        <v>7</v>
      </c>
      <c r="B10" s="20">
        <v>35329</v>
      </c>
      <c r="C10" s="20" t="s">
        <v>22</v>
      </c>
      <c r="D10" s="20" t="s">
        <v>35</v>
      </c>
      <c r="E10" s="20" t="s">
        <v>49</v>
      </c>
      <c r="F10" s="32" t="s">
        <v>54</v>
      </c>
      <c r="G10" s="31"/>
      <c r="H10" s="14">
        <v>45</v>
      </c>
      <c r="I10" s="26" t="s">
        <v>6</v>
      </c>
      <c r="J10" s="16">
        <v>0</v>
      </c>
      <c r="K10" s="21">
        <f t="shared" si="0"/>
        <v>0</v>
      </c>
      <c r="L10" s="43"/>
      <c r="M10" s="17"/>
      <c r="N10" s="40"/>
    </row>
    <row r="11" spans="1:14" s="18" customFormat="1" ht="43.5" thickBot="1" x14ac:dyDescent="0.3">
      <c r="A11" s="20">
        <v>8</v>
      </c>
      <c r="B11" s="20">
        <v>63014</v>
      </c>
      <c r="C11" s="20" t="s">
        <v>133</v>
      </c>
      <c r="D11" s="20" t="s">
        <v>135</v>
      </c>
      <c r="E11" s="20" t="s">
        <v>160</v>
      </c>
      <c r="F11" s="44" t="s">
        <v>134</v>
      </c>
      <c r="G11" s="45"/>
      <c r="H11" s="14">
        <v>280</v>
      </c>
      <c r="I11" s="27" t="s">
        <v>6</v>
      </c>
      <c r="J11" s="16">
        <v>0</v>
      </c>
      <c r="K11" s="21">
        <f t="shared" si="0"/>
        <v>0</v>
      </c>
      <c r="L11" s="43"/>
      <c r="M11" s="17"/>
      <c r="N11" s="40"/>
    </row>
    <row r="12" spans="1:14" s="18" customFormat="1" ht="14.95" thickBot="1" x14ac:dyDescent="0.3">
      <c r="A12" s="20">
        <v>9</v>
      </c>
      <c r="B12" s="20">
        <v>79731</v>
      </c>
      <c r="C12" s="20" t="s">
        <v>23</v>
      </c>
      <c r="D12" s="20" t="s">
        <v>36</v>
      </c>
      <c r="E12" s="20">
        <v>8048</v>
      </c>
      <c r="F12" s="31" t="s">
        <v>164</v>
      </c>
      <c r="G12" s="31"/>
      <c r="H12" s="14">
        <v>20</v>
      </c>
      <c r="I12" s="15" t="s">
        <v>6</v>
      </c>
      <c r="J12" s="16">
        <v>0</v>
      </c>
      <c r="K12" s="21">
        <f t="shared" si="0"/>
        <v>0</v>
      </c>
      <c r="L12" s="42"/>
      <c r="M12" s="17"/>
      <c r="N12" s="40"/>
    </row>
    <row r="13" spans="1:14" s="18" customFormat="1" ht="41.45" thickBot="1" x14ac:dyDescent="0.3">
      <c r="A13" s="20">
        <v>10</v>
      </c>
      <c r="B13" s="20">
        <v>111832</v>
      </c>
      <c r="C13" s="20" t="s">
        <v>24</v>
      </c>
      <c r="D13" s="20" t="s">
        <v>37</v>
      </c>
      <c r="E13" s="20" t="s">
        <v>50</v>
      </c>
      <c r="F13" s="30" t="s">
        <v>57</v>
      </c>
      <c r="G13" s="31"/>
      <c r="H13" s="14">
        <v>20</v>
      </c>
      <c r="I13" s="15" t="s">
        <v>6</v>
      </c>
      <c r="J13" s="16">
        <v>0</v>
      </c>
      <c r="K13" s="21">
        <f t="shared" si="0"/>
        <v>0</v>
      </c>
      <c r="L13" s="42"/>
      <c r="M13" s="17"/>
      <c r="N13" s="40"/>
    </row>
    <row r="14" spans="1:14" s="18" customFormat="1" ht="14.95" thickBot="1" x14ac:dyDescent="0.3">
      <c r="A14" s="20">
        <v>11</v>
      </c>
      <c r="B14" s="20">
        <v>117343</v>
      </c>
      <c r="C14" s="20" t="s">
        <v>25</v>
      </c>
      <c r="D14" s="20" t="s">
        <v>38</v>
      </c>
      <c r="E14" s="20" t="s">
        <v>184</v>
      </c>
      <c r="F14" s="31" t="s">
        <v>164</v>
      </c>
      <c r="G14" s="31"/>
      <c r="H14" s="14">
        <v>30</v>
      </c>
      <c r="I14" s="15" t="s">
        <v>6</v>
      </c>
      <c r="J14" s="16">
        <v>0</v>
      </c>
      <c r="K14" s="22">
        <f t="shared" si="0"/>
        <v>0</v>
      </c>
      <c r="L14" s="43"/>
      <c r="M14" s="17"/>
      <c r="N14" s="40"/>
    </row>
    <row r="15" spans="1:14" s="18" customFormat="1" ht="14.95" thickBot="1" x14ac:dyDescent="0.3">
      <c r="A15" s="20">
        <v>12</v>
      </c>
      <c r="B15" s="20">
        <v>171301</v>
      </c>
      <c r="C15" s="20" t="s">
        <v>26</v>
      </c>
      <c r="D15" s="20" t="s">
        <v>33</v>
      </c>
      <c r="E15" s="20" t="s">
        <v>51</v>
      </c>
      <c r="F15" s="31" t="s">
        <v>164</v>
      </c>
      <c r="G15" s="31"/>
      <c r="H15" s="14">
        <v>20</v>
      </c>
      <c r="I15" s="15" t="s">
        <v>6</v>
      </c>
      <c r="J15" s="16">
        <v>0</v>
      </c>
      <c r="K15" s="22">
        <f t="shared" si="0"/>
        <v>0</v>
      </c>
      <c r="L15" s="42"/>
      <c r="M15" s="17"/>
      <c r="N15" s="40"/>
    </row>
    <row r="16" spans="1:14" s="18" customFormat="1" ht="14.95" thickBot="1" x14ac:dyDescent="0.3">
      <c r="A16" s="20">
        <v>13</v>
      </c>
      <c r="B16" s="20">
        <v>281615</v>
      </c>
      <c r="C16" s="20" t="s">
        <v>27</v>
      </c>
      <c r="D16" s="20" t="s">
        <v>33</v>
      </c>
      <c r="E16" s="20">
        <v>3956</v>
      </c>
      <c r="F16" s="31" t="s">
        <v>164</v>
      </c>
      <c r="G16" s="31"/>
      <c r="H16" s="14">
        <v>25</v>
      </c>
      <c r="I16" s="15" t="s">
        <v>6</v>
      </c>
      <c r="J16" s="16">
        <v>0</v>
      </c>
      <c r="K16" s="21">
        <f t="shared" si="0"/>
        <v>0</v>
      </c>
      <c r="L16" s="42"/>
      <c r="M16" s="17"/>
      <c r="N16" s="40"/>
    </row>
    <row r="17" spans="1:16" ht="14.95" thickBot="1" x14ac:dyDescent="0.3">
      <c r="A17" s="20">
        <v>14</v>
      </c>
      <c r="B17" s="20">
        <v>382356</v>
      </c>
      <c r="C17" s="20" t="s">
        <v>28</v>
      </c>
      <c r="D17" s="20" t="s">
        <v>39</v>
      </c>
      <c r="E17" s="20" t="s">
        <v>52</v>
      </c>
      <c r="F17" s="31" t="s">
        <v>164</v>
      </c>
      <c r="G17" s="31"/>
      <c r="H17" s="14">
        <v>300</v>
      </c>
      <c r="I17" s="6" t="s">
        <v>6</v>
      </c>
      <c r="J17" s="16">
        <v>0</v>
      </c>
      <c r="K17" s="21">
        <f t="shared" si="0"/>
        <v>0</v>
      </c>
      <c r="L17" s="11"/>
      <c r="M17" s="17"/>
      <c r="N17" s="40"/>
      <c r="O17" s="18"/>
      <c r="P17" s="18"/>
    </row>
    <row r="18" spans="1:16" ht="17.850000000000001" customHeight="1" thickBot="1" x14ac:dyDescent="0.3">
      <c r="F18" s="61" t="s">
        <v>162</v>
      </c>
      <c r="G18" s="62"/>
      <c r="H18" s="62"/>
      <c r="I18" s="62"/>
      <c r="J18" s="63"/>
      <c r="K18" s="35">
        <f>SUM(K4:K17)</f>
        <v>0</v>
      </c>
    </row>
    <row r="19" spans="1:16" ht="17.850000000000001" customHeight="1" thickBot="1" x14ac:dyDescent="0.3">
      <c r="F19" s="64" t="s">
        <v>7</v>
      </c>
      <c r="G19" s="65"/>
      <c r="H19" s="65"/>
      <c r="I19" s="65"/>
      <c r="J19" s="66"/>
      <c r="K19" s="35">
        <f>K18*0.21</f>
        <v>0</v>
      </c>
    </row>
    <row r="20" spans="1:16" ht="17.850000000000001" customHeight="1" thickBot="1" x14ac:dyDescent="0.3">
      <c r="F20" s="61" t="s">
        <v>163</v>
      </c>
      <c r="G20" s="62"/>
      <c r="H20" s="62"/>
      <c r="I20" s="62"/>
      <c r="J20" s="63"/>
      <c r="K20" s="35">
        <f>K19+K18</f>
        <v>0</v>
      </c>
    </row>
    <row r="21" spans="1:16" ht="14.95" customHeight="1" x14ac:dyDescent="0.25"/>
    <row r="22" spans="1:16" ht="14.95" thickBot="1" x14ac:dyDescent="0.3"/>
    <row r="23" spans="1:16" ht="14.45" customHeight="1" x14ac:dyDescent="0.25">
      <c r="C23" s="48" t="s">
        <v>183</v>
      </c>
      <c r="D23" s="49"/>
      <c r="E23" s="49"/>
      <c r="F23" s="49"/>
      <c r="G23" s="49"/>
      <c r="H23" s="49"/>
      <c r="I23" s="49"/>
      <c r="J23" s="49"/>
      <c r="K23" s="50"/>
    </row>
    <row r="24" spans="1:16" x14ac:dyDescent="0.25">
      <c r="C24" s="51"/>
      <c r="D24" s="52"/>
      <c r="E24" s="52"/>
      <c r="F24" s="52"/>
      <c r="G24" s="52"/>
      <c r="H24" s="52"/>
      <c r="I24" s="52"/>
      <c r="J24" s="52"/>
      <c r="K24" s="53"/>
    </row>
    <row r="25" spans="1:16" x14ac:dyDescent="0.25">
      <c r="C25" s="51"/>
      <c r="D25" s="52"/>
      <c r="E25" s="52"/>
      <c r="F25" s="52"/>
      <c r="G25" s="52"/>
      <c r="H25" s="52"/>
      <c r="I25" s="52"/>
      <c r="J25" s="52"/>
      <c r="K25" s="53"/>
    </row>
    <row r="26" spans="1:16" x14ac:dyDescent="0.25">
      <c r="C26" s="51"/>
      <c r="D26" s="52"/>
      <c r="E26" s="52"/>
      <c r="F26" s="52"/>
      <c r="G26" s="52"/>
      <c r="H26" s="52"/>
      <c r="I26" s="52"/>
      <c r="J26" s="52"/>
      <c r="K26" s="53"/>
    </row>
    <row r="27" spans="1:16" x14ac:dyDescent="0.25">
      <c r="C27" s="51"/>
      <c r="D27" s="52"/>
      <c r="E27" s="52"/>
      <c r="F27" s="52"/>
      <c r="G27" s="52"/>
      <c r="H27" s="52"/>
      <c r="I27" s="52"/>
      <c r="J27" s="52"/>
      <c r="K27" s="53"/>
    </row>
    <row r="28" spans="1:16" x14ac:dyDescent="0.25">
      <c r="C28" s="51"/>
      <c r="D28" s="52"/>
      <c r="E28" s="52"/>
      <c r="F28" s="52"/>
      <c r="G28" s="52"/>
      <c r="H28" s="52"/>
      <c r="I28" s="52"/>
      <c r="J28" s="52"/>
      <c r="K28" s="53"/>
    </row>
    <row r="29" spans="1:16" x14ac:dyDescent="0.25">
      <c r="C29" s="51"/>
      <c r="D29" s="52"/>
      <c r="E29" s="52"/>
      <c r="F29" s="52"/>
      <c r="G29" s="52"/>
      <c r="H29" s="52"/>
      <c r="I29" s="52"/>
      <c r="J29" s="52"/>
      <c r="K29" s="53"/>
    </row>
    <row r="30" spans="1:16" x14ac:dyDescent="0.25">
      <c r="C30" s="51"/>
      <c r="D30" s="52"/>
      <c r="E30" s="52"/>
      <c r="F30" s="52"/>
      <c r="G30" s="52"/>
      <c r="H30" s="52"/>
      <c r="I30" s="52"/>
      <c r="J30" s="52"/>
      <c r="K30" s="53"/>
    </row>
    <row r="31" spans="1:16" x14ac:dyDescent="0.25">
      <c r="C31" s="51"/>
      <c r="D31" s="52"/>
      <c r="E31" s="52"/>
      <c r="F31" s="52"/>
      <c r="G31" s="52"/>
      <c r="H31" s="52"/>
      <c r="I31" s="52"/>
      <c r="J31" s="52"/>
      <c r="K31" s="53"/>
    </row>
    <row r="32" spans="1:16" x14ac:dyDescent="0.25">
      <c r="C32" s="51"/>
      <c r="D32" s="52"/>
      <c r="E32" s="52"/>
      <c r="F32" s="52"/>
      <c r="G32" s="52"/>
      <c r="H32" s="52"/>
      <c r="I32" s="52"/>
      <c r="J32" s="52"/>
      <c r="K32" s="53"/>
    </row>
    <row r="33" spans="3:11" x14ac:dyDescent="0.25">
      <c r="C33" s="51"/>
      <c r="D33" s="52"/>
      <c r="E33" s="52"/>
      <c r="F33" s="52"/>
      <c r="G33" s="52"/>
      <c r="H33" s="52"/>
      <c r="I33" s="52"/>
      <c r="J33" s="52"/>
      <c r="K33" s="53"/>
    </row>
    <row r="34" spans="3:11" x14ac:dyDescent="0.25">
      <c r="C34" s="51"/>
      <c r="D34" s="52"/>
      <c r="E34" s="52"/>
      <c r="F34" s="52"/>
      <c r="G34" s="52"/>
      <c r="H34" s="52"/>
      <c r="I34" s="52"/>
      <c r="J34" s="52"/>
      <c r="K34" s="53"/>
    </row>
    <row r="35" spans="3:11" x14ac:dyDescent="0.25">
      <c r="C35" s="51"/>
      <c r="D35" s="52"/>
      <c r="E35" s="52"/>
      <c r="F35" s="52"/>
      <c r="G35" s="52"/>
      <c r="H35" s="52"/>
      <c r="I35" s="52"/>
      <c r="J35" s="52"/>
      <c r="K35" s="53"/>
    </row>
    <row r="36" spans="3:11" ht="14.95" thickBot="1" x14ac:dyDescent="0.3">
      <c r="C36" s="54"/>
      <c r="D36" s="55"/>
      <c r="E36" s="55"/>
      <c r="F36" s="55"/>
      <c r="G36" s="55"/>
      <c r="H36" s="55"/>
      <c r="I36" s="55"/>
      <c r="J36" s="55"/>
      <c r="K36" s="56"/>
    </row>
  </sheetData>
  <sheetProtection algorithmName="SHA-512" hashValue="/eZ+fNJG6UZ8i2+Kh55h7gOeqzIKr2H1cROhazS52vCdKMWvMIQw1CHsFd/U3BF/x8N7fGidYr5f2k+XwjES7g==" saltValue="ZohLF0KBXQR3nbcIdpkWTQ==" spinCount="100000" sheet="1" objects="1" scenarios="1" formatCells="0" formatColumns="0" formatRows="0" autoFilter="0"/>
  <mergeCells count="6">
    <mergeCell ref="C23:K36"/>
    <mergeCell ref="C1:J1"/>
    <mergeCell ref="H3:I3"/>
    <mergeCell ref="F18:J18"/>
    <mergeCell ref="F19:J19"/>
    <mergeCell ref="F20:J20"/>
  </mergeCell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A1:O30"/>
  <sheetViews>
    <sheetView zoomScale="85" zoomScaleNormal="85" workbookViewId="0">
      <selection activeCell="J12" sqref="J12"/>
    </sheetView>
  </sheetViews>
  <sheetFormatPr baseColWidth="10" defaultColWidth="11.5" defaultRowHeight="14.3" x14ac:dyDescent="0.25"/>
  <cols>
    <col min="1" max="1" width="4.5" style="7" bestFit="1" customWidth="1"/>
    <col min="2" max="2" width="11.5" style="7" bestFit="1" customWidth="1"/>
    <col min="3" max="3" width="39.625" style="7" bestFit="1" customWidth="1"/>
    <col min="4" max="5" width="39.625" style="12" customWidth="1"/>
    <col min="6" max="6" width="62.625" style="12" customWidth="1"/>
    <col min="7" max="7" width="9" style="7" customWidth="1"/>
    <col min="8" max="8" width="6.625" style="7" customWidth="1"/>
    <col min="9" max="9" width="18" style="7" customWidth="1"/>
    <col min="10" max="10" width="16.375" style="7" customWidth="1"/>
    <col min="11" max="12" width="11.5" style="7"/>
    <col min="13" max="13" width="24.5" style="7" customWidth="1"/>
    <col min="14" max="16384" width="11.5" style="7"/>
  </cols>
  <sheetData>
    <row r="1" spans="1:15" ht="14.95" thickBot="1" x14ac:dyDescent="0.3">
      <c r="C1" s="57" t="s">
        <v>40</v>
      </c>
      <c r="D1" s="57"/>
      <c r="E1" s="57"/>
      <c r="F1" s="57"/>
      <c r="G1" s="57"/>
      <c r="H1" s="57"/>
      <c r="I1" s="58"/>
    </row>
    <row r="2" spans="1:15" ht="16.149999999999999" customHeight="1" thickBot="1" x14ac:dyDescent="0.3"/>
    <row r="3" spans="1:15" ht="43.5" thickBot="1" x14ac:dyDescent="0.3">
      <c r="A3" s="1" t="s">
        <v>0</v>
      </c>
      <c r="B3" s="1" t="s">
        <v>1</v>
      </c>
      <c r="C3" s="41" t="s">
        <v>2</v>
      </c>
      <c r="D3" s="10" t="s">
        <v>12</v>
      </c>
      <c r="E3" s="10" t="s">
        <v>13</v>
      </c>
      <c r="F3" s="10" t="s">
        <v>14</v>
      </c>
      <c r="G3" s="59" t="s">
        <v>3</v>
      </c>
      <c r="H3" s="60"/>
      <c r="I3" s="2" t="s">
        <v>4</v>
      </c>
      <c r="J3" s="3" t="s">
        <v>5</v>
      </c>
    </row>
    <row r="4" spans="1:15" ht="27.85" thickBot="1" x14ac:dyDescent="0.3">
      <c r="A4" s="24">
        <v>1</v>
      </c>
      <c r="B4" s="46">
        <v>46505</v>
      </c>
      <c r="C4" s="46" t="s">
        <v>58</v>
      </c>
      <c r="D4" s="46" t="s">
        <v>67</v>
      </c>
      <c r="E4" s="46" t="s">
        <v>168</v>
      </c>
      <c r="F4" s="33" t="s">
        <v>122</v>
      </c>
      <c r="G4" s="13">
        <v>65</v>
      </c>
      <c r="H4" s="6" t="s">
        <v>6</v>
      </c>
      <c r="I4" s="4">
        <v>0</v>
      </c>
      <c r="J4" s="22">
        <f t="shared" ref="J4:J11" si="0">I4*G4</f>
        <v>0</v>
      </c>
      <c r="L4" s="17"/>
      <c r="M4" s="17"/>
      <c r="N4" s="18"/>
      <c r="O4" s="18"/>
    </row>
    <row r="5" spans="1:15" ht="93.6" customHeight="1" thickBot="1" x14ac:dyDescent="0.3">
      <c r="A5" s="24">
        <v>2</v>
      </c>
      <c r="B5" s="46">
        <v>46511</v>
      </c>
      <c r="C5" s="46" t="s">
        <v>59</v>
      </c>
      <c r="D5" s="46" t="s">
        <v>67</v>
      </c>
      <c r="E5" s="46" t="s">
        <v>66</v>
      </c>
      <c r="F5" s="33" t="s">
        <v>161</v>
      </c>
      <c r="G5" s="13">
        <v>150</v>
      </c>
      <c r="H5" s="6" t="s">
        <v>6</v>
      </c>
      <c r="I5" s="4">
        <v>0</v>
      </c>
      <c r="J5" s="22">
        <f t="shared" si="0"/>
        <v>0</v>
      </c>
      <c r="L5" s="17"/>
      <c r="M5" s="17"/>
      <c r="N5" s="18"/>
      <c r="O5" s="18"/>
    </row>
    <row r="6" spans="1:15" ht="14.95" thickBot="1" x14ac:dyDescent="0.3">
      <c r="A6" s="24">
        <v>3</v>
      </c>
      <c r="B6" s="46">
        <v>46512</v>
      </c>
      <c r="C6" s="46" t="s">
        <v>60</v>
      </c>
      <c r="D6" s="46" t="s">
        <v>68</v>
      </c>
      <c r="E6" s="46" t="s">
        <v>159</v>
      </c>
      <c r="F6" s="31" t="s">
        <v>164</v>
      </c>
      <c r="G6" s="13">
        <v>75</v>
      </c>
      <c r="H6" s="6" t="s">
        <v>6</v>
      </c>
      <c r="I6" s="4">
        <v>0</v>
      </c>
      <c r="J6" s="22">
        <f t="shared" si="0"/>
        <v>0</v>
      </c>
      <c r="L6" s="17"/>
      <c r="M6" s="17"/>
      <c r="N6" s="18"/>
      <c r="O6" s="18"/>
    </row>
    <row r="7" spans="1:15" ht="45.7" customHeight="1" thickBot="1" x14ac:dyDescent="0.3">
      <c r="A7" s="24">
        <v>4</v>
      </c>
      <c r="B7" s="46">
        <v>270329</v>
      </c>
      <c r="C7" s="46" t="s">
        <v>64</v>
      </c>
      <c r="D7" s="46" t="s">
        <v>65</v>
      </c>
      <c r="E7" s="46" t="s">
        <v>73</v>
      </c>
      <c r="F7" s="33" t="s">
        <v>124</v>
      </c>
      <c r="G7" s="13">
        <f>VLOOKUP(B7,[1]IMPORTES!$A:$P,16,0)</f>
        <v>4</v>
      </c>
      <c r="H7" s="6" t="s">
        <v>6</v>
      </c>
      <c r="I7" s="4">
        <v>0</v>
      </c>
      <c r="J7" s="22">
        <f t="shared" si="0"/>
        <v>0</v>
      </c>
      <c r="L7" s="17"/>
      <c r="M7" s="17"/>
      <c r="N7" s="18"/>
      <c r="O7" s="18"/>
    </row>
    <row r="8" spans="1:15" ht="187.5" customHeight="1" thickBot="1" x14ac:dyDescent="0.3">
      <c r="A8" s="24">
        <v>5</v>
      </c>
      <c r="B8" s="46">
        <v>76820</v>
      </c>
      <c r="C8" s="46" t="s">
        <v>169</v>
      </c>
      <c r="D8" s="46" t="s">
        <v>67</v>
      </c>
      <c r="E8" s="46" t="s">
        <v>170</v>
      </c>
      <c r="F8" s="31" t="s">
        <v>185</v>
      </c>
      <c r="G8" s="13">
        <f>VLOOKUP(B8,[1]IMPORTES!$A:$P,16,0)</f>
        <v>100</v>
      </c>
      <c r="H8" s="6" t="s">
        <v>6</v>
      </c>
      <c r="I8" s="4">
        <v>0</v>
      </c>
      <c r="J8" s="22">
        <f t="shared" si="0"/>
        <v>0</v>
      </c>
      <c r="L8" s="17"/>
      <c r="M8" s="17"/>
      <c r="N8" s="18"/>
      <c r="O8" s="18"/>
    </row>
    <row r="9" spans="1:15" ht="29.25" thickBot="1" x14ac:dyDescent="0.3">
      <c r="A9" s="24">
        <v>6</v>
      </c>
      <c r="B9" s="46">
        <v>77202</v>
      </c>
      <c r="C9" s="46" t="s">
        <v>61</v>
      </c>
      <c r="D9" s="46" t="s">
        <v>69</v>
      </c>
      <c r="E9" s="46" t="s">
        <v>74</v>
      </c>
      <c r="F9" s="31" t="s">
        <v>164</v>
      </c>
      <c r="G9" s="13">
        <v>100</v>
      </c>
      <c r="H9" s="6" t="s">
        <v>6</v>
      </c>
      <c r="I9" s="4">
        <v>0</v>
      </c>
      <c r="J9" s="22">
        <f t="shared" si="0"/>
        <v>0</v>
      </c>
      <c r="L9" s="17"/>
      <c r="M9" s="17"/>
      <c r="N9" s="18"/>
      <c r="O9" s="18"/>
    </row>
    <row r="10" spans="1:15" ht="86.45" customHeight="1" thickBot="1" x14ac:dyDescent="0.3">
      <c r="A10" s="24">
        <v>7</v>
      </c>
      <c r="B10" s="46">
        <v>86943</v>
      </c>
      <c r="C10" s="46" t="s">
        <v>62</v>
      </c>
      <c r="D10" s="46" t="s">
        <v>71</v>
      </c>
      <c r="E10" s="46" t="s">
        <v>70</v>
      </c>
      <c r="F10" s="33" t="s">
        <v>123</v>
      </c>
      <c r="G10" s="13">
        <v>80</v>
      </c>
      <c r="H10" s="6" t="s">
        <v>6</v>
      </c>
      <c r="I10" s="4">
        <v>0</v>
      </c>
      <c r="J10" s="22">
        <f t="shared" si="0"/>
        <v>0</v>
      </c>
      <c r="L10" s="17"/>
      <c r="M10" s="17"/>
      <c r="N10" s="18"/>
      <c r="O10" s="18"/>
    </row>
    <row r="11" spans="1:15" ht="86.95" customHeight="1" thickBot="1" x14ac:dyDescent="0.3">
      <c r="A11" s="24">
        <v>8</v>
      </c>
      <c r="B11" s="46">
        <v>88243</v>
      </c>
      <c r="C11" s="46" t="s">
        <v>63</v>
      </c>
      <c r="D11" s="46" t="s">
        <v>71</v>
      </c>
      <c r="E11" s="46" t="s">
        <v>72</v>
      </c>
      <c r="F11" s="33" t="s">
        <v>123</v>
      </c>
      <c r="G11" s="13">
        <v>180</v>
      </c>
      <c r="H11" s="6" t="s">
        <v>6</v>
      </c>
      <c r="I11" s="4">
        <v>0</v>
      </c>
      <c r="J11" s="22">
        <f t="shared" si="0"/>
        <v>0</v>
      </c>
      <c r="L11" s="17"/>
      <c r="M11" s="17"/>
      <c r="N11" s="18"/>
      <c r="O11" s="18"/>
    </row>
    <row r="12" spans="1:15" ht="24.45" customHeight="1" thickBot="1" x14ac:dyDescent="0.3">
      <c r="F12" s="67" t="s">
        <v>162</v>
      </c>
      <c r="G12" s="68"/>
      <c r="H12" s="68"/>
      <c r="I12" s="69"/>
      <c r="J12" s="38">
        <f>SUM(J4:J11)</f>
        <v>0</v>
      </c>
    </row>
    <row r="13" spans="1:15" ht="24.45" customHeight="1" thickBot="1" x14ac:dyDescent="0.3">
      <c r="F13" s="64" t="s">
        <v>7</v>
      </c>
      <c r="G13" s="65"/>
      <c r="H13" s="65"/>
      <c r="I13" s="66"/>
      <c r="J13" s="35">
        <f>J12*0.21</f>
        <v>0</v>
      </c>
    </row>
    <row r="14" spans="1:15" ht="24.45" customHeight="1" thickBot="1" x14ac:dyDescent="0.3">
      <c r="F14" s="61" t="s">
        <v>163</v>
      </c>
      <c r="G14" s="62"/>
      <c r="H14" s="62"/>
      <c r="I14" s="63"/>
      <c r="J14" s="35">
        <f>J13+J12</f>
        <v>0</v>
      </c>
    </row>
    <row r="15" spans="1:15" ht="24.45" customHeight="1" x14ac:dyDescent="0.25"/>
    <row r="16" spans="1:15" ht="14.95" customHeight="1" thickBot="1" x14ac:dyDescent="0.3"/>
    <row r="17" spans="3:11" ht="14.45" customHeight="1" x14ac:dyDescent="0.25">
      <c r="C17" s="48" t="s">
        <v>183</v>
      </c>
      <c r="D17" s="49"/>
      <c r="E17" s="49"/>
      <c r="F17" s="49"/>
      <c r="G17" s="49"/>
      <c r="H17" s="49"/>
      <c r="I17" s="49"/>
      <c r="J17" s="49"/>
      <c r="K17" s="50"/>
    </row>
    <row r="18" spans="3:11" x14ac:dyDescent="0.25">
      <c r="C18" s="51"/>
      <c r="D18" s="52"/>
      <c r="E18" s="52"/>
      <c r="F18" s="52"/>
      <c r="G18" s="52"/>
      <c r="H18" s="52"/>
      <c r="I18" s="52"/>
      <c r="J18" s="52"/>
      <c r="K18" s="53"/>
    </row>
    <row r="19" spans="3:11" x14ac:dyDescent="0.25">
      <c r="C19" s="51"/>
      <c r="D19" s="52"/>
      <c r="E19" s="52"/>
      <c r="F19" s="52"/>
      <c r="G19" s="52"/>
      <c r="H19" s="52"/>
      <c r="I19" s="52"/>
      <c r="J19" s="52"/>
      <c r="K19" s="53"/>
    </row>
    <row r="20" spans="3:11" x14ac:dyDescent="0.25">
      <c r="C20" s="51"/>
      <c r="D20" s="52"/>
      <c r="E20" s="52"/>
      <c r="F20" s="52"/>
      <c r="G20" s="52"/>
      <c r="H20" s="52"/>
      <c r="I20" s="52"/>
      <c r="J20" s="52"/>
      <c r="K20" s="53"/>
    </row>
    <row r="21" spans="3:11" x14ac:dyDescent="0.25">
      <c r="C21" s="51"/>
      <c r="D21" s="52"/>
      <c r="E21" s="52"/>
      <c r="F21" s="52"/>
      <c r="G21" s="52"/>
      <c r="H21" s="52"/>
      <c r="I21" s="52"/>
      <c r="J21" s="52"/>
      <c r="K21" s="53"/>
    </row>
    <row r="22" spans="3:11" x14ac:dyDescent="0.25">
      <c r="C22" s="51"/>
      <c r="D22" s="52"/>
      <c r="E22" s="52"/>
      <c r="F22" s="52"/>
      <c r="G22" s="52"/>
      <c r="H22" s="52"/>
      <c r="I22" s="52"/>
      <c r="J22" s="52"/>
      <c r="K22" s="53"/>
    </row>
    <row r="23" spans="3:11" x14ac:dyDescent="0.25">
      <c r="C23" s="51"/>
      <c r="D23" s="52"/>
      <c r="E23" s="52"/>
      <c r="F23" s="52"/>
      <c r="G23" s="52"/>
      <c r="H23" s="52"/>
      <c r="I23" s="52"/>
      <c r="J23" s="52"/>
      <c r="K23" s="53"/>
    </row>
    <row r="24" spans="3:11" x14ac:dyDescent="0.25">
      <c r="C24" s="51"/>
      <c r="D24" s="52"/>
      <c r="E24" s="52"/>
      <c r="F24" s="52"/>
      <c r="G24" s="52"/>
      <c r="H24" s="52"/>
      <c r="I24" s="52"/>
      <c r="J24" s="52"/>
      <c r="K24" s="53"/>
    </row>
    <row r="25" spans="3:11" x14ac:dyDescent="0.25">
      <c r="C25" s="51"/>
      <c r="D25" s="52"/>
      <c r="E25" s="52"/>
      <c r="F25" s="52"/>
      <c r="G25" s="52"/>
      <c r="H25" s="52"/>
      <c r="I25" s="52"/>
      <c r="J25" s="52"/>
      <c r="K25" s="53"/>
    </row>
    <row r="26" spans="3:11" x14ac:dyDescent="0.25">
      <c r="C26" s="51"/>
      <c r="D26" s="52"/>
      <c r="E26" s="52"/>
      <c r="F26" s="52"/>
      <c r="G26" s="52"/>
      <c r="H26" s="52"/>
      <c r="I26" s="52"/>
      <c r="J26" s="52"/>
      <c r="K26" s="53"/>
    </row>
    <row r="27" spans="3:11" x14ac:dyDescent="0.25">
      <c r="C27" s="51"/>
      <c r="D27" s="52"/>
      <c r="E27" s="52"/>
      <c r="F27" s="52"/>
      <c r="G27" s="52"/>
      <c r="H27" s="52"/>
      <c r="I27" s="52"/>
      <c r="J27" s="52"/>
      <c r="K27" s="53"/>
    </row>
    <row r="28" spans="3:11" x14ac:dyDescent="0.25">
      <c r="C28" s="51"/>
      <c r="D28" s="52"/>
      <c r="E28" s="52"/>
      <c r="F28" s="52"/>
      <c r="G28" s="52"/>
      <c r="H28" s="52"/>
      <c r="I28" s="52"/>
      <c r="J28" s="52"/>
      <c r="K28" s="53"/>
    </row>
    <row r="29" spans="3:11" x14ac:dyDescent="0.25">
      <c r="C29" s="51"/>
      <c r="D29" s="52"/>
      <c r="E29" s="52"/>
      <c r="F29" s="52"/>
      <c r="G29" s="52"/>
      <c r="H29" s="52"/>
      <c r="I29" s="52"/>
      <c r="J29" s="52"/>
      <c r="K29" s="53"/>
    </row>
    <row r="30" spans="3:11" ht="14.95" thickBot="1" x14ac:dyDescent="0.3">
      <c r="C30" s="54"/>
      <c r="D30" s="55"/>
      <c r="E30" s="55"/>
      <c r="F30" s="55"/>
      <c r="G30" s="55"/>
      <c r="H30" s="55"/>
      <c r="I30" s="55"/>
      <c r="J30" s="55"/>
      <c r="K30" s="56"/>
    </row>
  </sheetData>
  <sheetProtection algorithmName="SHA-512" hashValue="iShM7dx1G90Qa4SvdSPYNt5LTD1WjG/MqJTpu2w3K1OvMwY8u4c57DH+JpOwVs4sUbf5KP6dJKPEe2vS53rIyw==" saltValue="N8VV7Sp20YJ87trFvn2dQA==" spinCount="100000" sheet="1" objects="1" scenarios="1" formatCells="0" formatColumns="0" formatRows="0" autoFilter="0"/>
  <mergeCells count="6">
    <mergeCell ref="C17:K30"/>
    <mergeCell ref="F12:I12"/>
    <mergeCell ref="F13:I13"/>
    <mergeCell ref="F14:I14"/>
    <mergeCell ref="C1:I1"/>
    <mergeCell ref="G3:H3"/>
  </mergeCell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pageSetUpPr fitToPage="1"/>
  </sheetPr>
  <dimension ref="A1:O32"/>
  <sheetViews>
    <sheetView zoomScale="85" zoomScaleNormal="85" workbookViewId="0">
      <selection activeCell="J14" sqref="J14"/>
    </sheetView>
  </sheetViews>
  <sheetFormatPr baseColWidth="10" defaultColWidth="11.5" defaultRowHeight="14.3" x14ac:dyDescent="0.25"/>
  <cols>
    <col min="1" max="1" width="4.5" style="7" bestFit="1" customWidth="1"/>
    <col min="2" max="2" width="11.5" style="7" bestFit="1" customWidth="1"/>
    <col min="3" max="3" width="39.625" style="7" bestFit="1" customWidth="1"/>
    <col min="4" max="5" width="39.625" style="12" customWidth="1"/>
    <col min="6" max="6" width="65.5" style="12" customWidth="1"/>
    <col min="7" max="7" width="6.5" style="7" customWidth="1"/>
    <col min="8" max="8" width="6.625" style="7" customWidth="1"/>
    <col min="9" max="9" width="18" style="7" customWidth="1"/>
    <col min="10" max="10" width="16.375" style="7" customWidth="1"/>
    <col min="11" max="16384" width="11.5" style="7"/>
  </cols>
  <sheetData>
    <row r="1" spans="1:15" ht="14.95" thickBot="1" x14ac:dyDescent="0.3">
      <c r="C1" s="57" t="s">
        <v>41</v>
      </c>
      <c r="D1" s="57"/>
      <c r="E1" s="57"/>
      <c r="F1" s="57"/>
      <c r="G1" s="57"/>
      <c r="H1" s="57"/>
      <c r="I1" s="58"/>
    </row>
    <row r="2" spans="1:15" ht="16.149999999999999" customHeight="1" thickBot="1" x14ac:dyDescent="0.3"/>
    <row r="3" spans="1:15" ht="43.5" thickBot="1" x14ac:dyDescent="0.3">
      <c r="A3" s="1" t="s">
        <v>0</v>
      </c>
      <c r="B3" s="1" t="s">
        <v>1</v>
      </c>
      <c r="C3" s="41" t="s">
        <v>2</v>
      </c>
      <c r="D3" s="10" t="s">
        <v>12</v>
      </c>
      <c r="E3" s="10" t="s">
        <v>13</v>
      </c>
      <c r="F3" s="10" t="s">
        <v>14</v>
      </c>
      <c r="G3" s="59" t="s">
        <v>3</v>
      </c>
      <c r="H3" s="60"/>
      <c r="I3" s="2" t="s">
        <v>4</v>
      </c>
      <c r="J3" s="3" t="s">
        <v>5</v>
      </c>
    </row>
    <row r="4" spans="1:15" ht="14.95" thickBot="1" x14ac:dyDescent="0.3">
      <c r="A4" s="46">
        <v>1</v>
      </c>
      <c r="B4" s="46">
        <v>13296</v>
      </c>
      <c r="C4" s="46" t="s">
        <v>75</v>
      </c>
      <c r="D4" s="46" t="s">
        <v>85</v>
      </c>
      <c r="E4" s="46" t="s">
        <v>84</v>
      </c>
      <c r="F4" s="31"/>
      <c r="G4" s="6">
        <v>25</v>
      </c>
      <c r="H4" s="6" t="s">
        <v>6</v>
      </c>
      <c r="I4" s="4">
        <v>0</v>
      </c>
      <c r="J4" s="22">
        <f t="shared" ref="J4:J13" si="0">I4*G4</f>
        <v>0</v>
      </c>
      <c r="L4" s="17"/>
      <c r="M4" s="17"/>
      <c r="N4" s="18"/>
      <c r="O4" s="18"/>
    </row>
    <row r="5" spans="1:15" ht="41.45" thickBot="1" x14ac:dyDescent="0.3">
      <c r="A5" s="46">
        <v>2</v>
      </c>
      <c r="B5" s="46">
        <v>14161</v>
      </c>
      <c r="C5" s="46" t="s">
        <v>172</v>
      </c>
      <c r="D5" s="46" t="s">
        <v>85</v>
      </c>
      <c r="E5" s="46" t="s">
        <v>173</v>
      </c>
      <c r="F5" s="31" t="s">
        <v>171</v>
      </c>
      <c r="G5" s="6">
        <v>8</v>
      </c>
      <c r="H5" s="6" t="s">
        <v>6</v>
      </c>
      <c r="I5" s="4">
        <v>0</v>
      </c>
      <c r="J5" s="22">
        <f t="shared" si="0"/>
        <v>0</v>
      </c>
      <c r="L5" s="17"/>
      <c r="M5" s="17"/>
      <c r="N5" s="18"/>
      <c r="O5" s="18"/>
    </row>
    <row r="6" spans="1:15" ht="27.85" thickBot="1" x14ac:dyDescent="0.3">
      <c r="A6" s="46">
        <v>3</v>
      </c>
      <c r="B6" s="46">
        <v>18737</v>
      </c>
      <c r="C6" s="46" t="s">
        <v>76</v>
      </c>
      <c r="D6" s="46" t="s">
        <v>86</v>
      </c>
      <c r="E6" s="46" t="s">
        <v>90</v>
      </c>
      <c r="F6" s="33" t="s">
        <v>165</v>
      </c>
      <c r="G6" s="6">
        <v>3</v>
      </c>
      <c r="H6" s="6" t="s">
        <v>6</v>
      </c>
      <c r="I6" s="4">
        <v>0</v>
      </c>
      <c r="J6" s="22">
        <f t="shared" si="0"/>
        <v>0</v>
      </c>
      <c r="L6" s="17"/>
      <c r="M6" s="17"/>
      <c r="N6" s="18"/>
      <c r="O6" s="18"/>
    </row>
    <row r="7" spans="1:15" ht="14.95" thickBot="1" x14ac:dyDescent="0.3">
      <c r="A7" s="46">
        <v>4</v>
      </c>
      <c r="B7" s="46">
        <v>18850</v>
      </c>
      <c r="C7" s="46" t="s">
        <v>77</v>
      </c>
      <c r="D7" s="46" t="s">
        <v>87</v>
      </c>
      <c r="E7" s="46" t="s">
        <v>91</v>
      </c>
      <c r="F7" s="31" t="s">
        <v>164</v>
      </c>
      <c r="G7" s="6">
        <v>75</v>
      </c>
      <c r="H7" s="6" t="s">
        <v>6</v>
      </c>
      <c r="I7" s="4">
        <v>0</v>
      </c>
      <c r="J7" s="22">
        <f t="shared" si="0"/>
        <v>0</v>
      </c>
      <c r="L7" s="17"/>
      <c r="M7" s="17"/>
      <c r="N7" s="18"/>
      <c r="O7" s="18"/>
    </row>
    <row r="8" spans="1:15" ht="14.95" thickBot="1" x14ac:dyDescent="0.3">
      <c r="A8" s="46">
        <v>5</v>
      </c>
      <c r="B8" s="46">
        <v>111525</v>
      </c>
      <c r="C8" s="46" t="s">
        <v>78</v>
      </c>
      <c r="D8" s="46" t="s">
        <v>87</v>
      </c>
      <c r="E8" s="46" t="s">
        <v>92</v>
      </c>
      <c r="F8" s="31" t="s">
        <v>164</v>
      </c>
      <c r="G8" s="6">
        <v>25</v>
      </c>
      <c r="H8" s="6" t="s">
        <v>6</v>
      </c>
      <c r="I8" s="4">
        <v>0</v>
      </c>
      <c r="J8" s="22">
        <f t="shared" si="0"/>
        <v>0</v>
      </c>
      <c r="L8" s="17"/>
      <c r="M8" s="17"/>
      <c r="N8" s="18"/>
      <c r="O8" s="18"/>
    </row>
    <row r="9" spans="1:15" ht="54" customHeight="1" thickBot="1" x14ac:dyDescent="0.3">
      <c r="A9" s="46">
        <v>6</v>
      </c>
      <c r="B9" s="46">
        <v>111533</v>
      </c>
      <c r="C9" s="46" t="s">
        <v>79</v>
      </c>
      <c r="D9" s="46" t="s">
        <v>88</v>
      </c>
      <c r="E9" s="46" t="s">
        <v>158</v>
      </c>
      <c r="F9" s="33" t="s">
        <v>125</v>
      </c>
      <c r="G9" s="6">
        <v>500</v>
      </c>
      <c r="H9" s="6" t="s">
        <v>6</v>
      </c>
      <c r="I9" s="4">
        <v>0</v>
      </c>
      <c r="J9" s="22">
        <f t="shared" si="0"/>
        <v>0</v>
      </c>
      <c r="L9" s="17"/>
      <c r="M9" s="17"/>
      <c r="N9" s="18"/>
      <c r="O9" s="18"/>
    </row>
    <row r="10" spans="1:15" ht="42.65" customHeight="1" thickBot="1" x14ac:dyDescent="0.3">
      <c r="A10" s="46">
        <v>7</v>
      </c>
      <c r="B10" s="46">
        <v>111836</v>
      </c>
      <c r="C10" s="46" t="s">
        <v>80</v>
      </c>
      <c r="D10" s="46" t="s">
        <v>87</v>
      </c>
      <c r="E10" s="46" t="s">
        <v>93</v>
      </c>
      <c r="F10" s="33" t="s">
        <v>125</v>
      </c>
      <c r="G10" s="6">
        <v>100</v>
      </c>
      <c r="H10" s="6" t="s">
        <v>6</v>
      </c>
      <c r="I10" s="4">
        <v>0</v>
      </c>
      <c r="J10" s="22">
        <f t="shared" si="0"/>
        <v>0</v>
      </c>
      <c r="L10" s="17"/>
      <c r="M10" s="17"/>
      <c r="N10" s="18"/>
      <c r="O10" s="18"/>
    </row>
    <row r="11" spans="1:15" ht="29.25" thickBot="1" x14ac:dyDescent="0.3">
      <c r="A11" s="46">
        <v>8</v>
      </c>
      <c r="B11" s="46">
        <v>112215</v>
      </c>
      <c r="C11" s="46" t="s">
        <v>81</v>
      </c>
      <c r="D11" s="46" t="s">
        <v>87</v>
      </c>
      <c r="E11" s="46" t="s">
        <v>94</v>
      </c>
      <c r="F11" s="31" t="s">
        <v>164</v>
      </c>
      <c r="G11" s="6">
        <v>15</v>
      </c>
      <c r="H11" s="6" t="s">
        <v>6</v>
      </c>
      <c r="I11" s="4">
        <v>0</v>
      </c>
      <c r="J11" s="22">
        <f t="shared" si="0"/>
        <v>0</v>
      </c>
      <c r="L11" s="17"/>
      <c r="M11" s="17"/>
      <c r="N11" s="18"/>
      <c r="O11" s="18"/>
    </row>
    <row r="12" spans="1:15" ht="14.95" thickBot="1" x14ac:dyDescent="0.3">
      <c r="A12" s="46">
        <v>9</v>
      </c>
      <c r="B12" s="46">
        <v>115517</v>
      </c>
      <c r="C12" s="46" t="s">
        <v>82</v>
      </c>
      <c r="D12" s="46" t="s">
        <v>10</v>
      </c>
      <c r="E12" s="46" t="s">
        <v>95</v>
      </c>
      <c r="F12" s="31" t="s">
        <v>164</v>
      </c>
      <c r="G12" s="6">
        <v>4</v>
      </c>
      <c r="H12" s="6" t="s">
        <v>6</v>
      </c>
      <c r="I12" s="4">
        <v>0</v>
      </c>
      <c r="J12" s="22">
        <f t="shared" si="0"/>
        <v>0</v>
      </c>
      <c r="L12" s="17"/>
      <c r="M12" s="17"/>
      <c r="N12" s="18"/>
      <c r="O12" s="18"/>
    </row>
    <row r="13" spans="1:15" ht="14.95" thickBot="1" x14ac:dyDescent="0.3">
      <c r="A13" s="46">
        <v>10</v>
      </c>
      <c r="B13" s="46">
        <v>276757</v>
      </c>
      <c r="C13" s="46" t="s">
        <v>83</v>
      </c>
      <c r="D13" s="46" t="s">
        <v>89</v>
      </c>
      <c r="E13" s="46" t="s">
        <v>96</v>
      </c>
      <c r="F13" s="31" t="s">
        <v>164</v>
      </c>
      <c r="G13" s="6">
        <v>60</v>
      </c>
      <c r="H13" s="6" t="s">
        <v>6</v>
      </c>
      <c r="I13" s="4">
        <v>0</v>
      </c>
      <c r="J13" s="22">
        <f t="shared" si="0"/>
        <v>0</v>
      </c>
      <c r="L13" s="17"/>
      <c r="M13" s="17"/>
      <c r="N13" s="18"/>
      <c r="O13" s="18"/>
    </row>
    <row r="14" spans="1:15" ht="24.45" customHeight="1" thickBot="1" x14ac:dyDescent="0.3">
      <c r="F14" s="61" t="s">
        <v>162</v>
      </c>
      <c r="G14" s="62"/>
      <c r="H14" s="62"/>
      <c r="I14" s="63"/>
      <c r="J14" s="8">
        <f>SUM(J4:J13)</f>
        <v>0</v>
      </c>
    </row>
    <row r="15" spans="1:15" ht="24.45" customHeight="1" thickBot="1" x14ac:dyDescent="0.3">
      <c r="F15" s="64" t="s">
        <v>7</v>
      </c>
      <c r="G15" s="65"/>
      <c r="H15" s="65"/>
      <c r="I15" s="66"/>
      <c r="J15" s="8">
        <f>J14*0.21</f>
        <v>0</v>
      </c>
    </row>
    <row r="16" spans="1:15" ht="24.45" customHeight="1" thickBot="1" x14ac:dyDescent="0.3">
      <c r="F16" s="61" t="s">
        <v>163</v>
      </c>
      <c r="G16" s="62"/>
      <c r="H16" s="62"/>
      <c r="I16" s="63"/>
      <c r="J16" s="8">
        <f>J15+J14</f>
        <v>0</v>
      </c>
    </row>
    <row r="18" spans="3:11" ht="14.95" thickBot="1" x14ac:dyDescent="0.3"/>
    <row r="19" spans="3:11" ht="14.45" customHeight="1" x14ac:dyDescent="0.25">
      <c r="C19" s="48" t="s">
        <v>183</v>
      </c>
      <c r="D19" s="49"/>
      <c r="E19" s="49"/>
      <c r="F19" s="49"/>
      <c r="G19" s="49"/>
      <c r="H19" s="49"/>
      <c r="I19" s="49"/>
      <c r="J19" s="49"/>
      <c r="K19" s="50"/>
    </row>
    <row r="20" spans="3:11" x14ac:dyDescent="0.25">
      <c r="C20" s="51"/>
      <c r="D20" s="52"/>
      <c r="E20" s="52"/>
      <c r="F20" s="52"/>
      <c r="G20" s="52"/>
      <c r="H20" s="52"/>
      <c r="I20" s="52"/>
      <c r="J20" s="52"/>
      <c r="K20" s="53"/>
    </row>
    <row r="21" spans="3:11" x14ac:dyDescent="0.25">
      <c r="C21" s="51"/>
      <c r="D21" s="52"/>
      <c r="E21" s="52"/>
      <c r="F21" s="52"/>
      <c r="G21" s="52"/>
      <c r="H21" s="52"/>
      <c r="I21" s="52"/>
      <c r="J21" s="52"/>
      <c r="K21" s="53"/>
    </row>
    <row r="22" spans="3:11" x14ac:dyDescent="0.25">
      <c r="C22" s="51"/>
      <c r="D22" s="52"/>
      <c r="E22" s="52"/>
      <c r="F22" s="52"/>
      <c r="G22" s="52"/>
      <c r="H22" s="52"/>
      <c r="I22" s="52"/>
      <c r="J22" s="52"/>
      <c r="K22" s="53"/>
    </row>
    <row r="23" spans="3:11" x14ac:dyDescent="0.25">
      <c r="C23" s="51"/>
      <c r="D23" s="52"/>
      <c r="E23" s="52"/>
      <c r="F23" s="52"/>
      <c r="G23" s="52"/>
      <c r="H23" s="52"/>
      <c r="I23" s="52"/>
      <c r="J23" s="52"/>
      <c r="K23" s="53"/>
    </row>
    <row r="24" spans="3:11" x14ac:dyDescent="0.25">
      <c r="C24" s="51"/>
      <c r="D24" s="52"/>
      <c r="E24" s="52"/>
      <c r="F24" s="52"/>
      <c r="G24" s="52"/>
      <c r="H24" s="52"/>
      <c r="I24" s="52"/>
      <c r="J24" s="52"/>
      <c r="K24" s="53"/>
    </row>
    <row r="25" spans="3:11" x14ac:dyDescent="0.25">
      <c r="C25" s="51"/>
      <c r="D25" s="52"/>
      <c r="E25" s="52"/>
      <c r="F25" s="52"/>
      <c r="G25" s="52"/>
      <c r="H25" s="52"/>
      <c r="I25" s="52"/>
      <c r="J25" s="52"/>
      <c r="K25" s="53"/>
    </row>
    <row r="26" spans="3:11" x14ac:dyDescent="0.25">
      <c r="C26" s="51"/>
      <c r="D26" s="52"/>
      <c r="E26" s="52"/>
      <c r="F26" s="52"/>
      <c r="G26" s="52"/>
      <c r="H26" s="52"/>
      <c r="I26" s="52"/>
      <c r="J26" s="52"/>
      <c r="K26" s="53"/>
    </row>
    <row r="27" spans="3:11" x14ac:dyDescent="0.25">
      <c r="C27" s="51"/>
      <c r="D27" s="52"/>
      <c r="E27" s="52"/>
      <c r="F27" s="52"/>
      <c r="G27" s="52"/>
      <c r="H27" s="52"/>
      <c r="I27" s="52"/>
      <c r="J27" s="52"/>
      <c r="K27" s="53"/>
    </row>
    <row r="28" spans="3:11" x14ac:dyDescent="0.25">
      <c r="C28" s="51"/>
      <c r="D28" s="52"/>
      <c r="E28" s="52"/>
      <c r="F28" s="52"/>
      <c r="G28" s="52"/>
      <c r="H28" s="52"/>
      <c r="I28" s="52"/>
      <c r="J28" s="52"/>
      <c r="K28" s="53"/>
    </row>
    <row r="29" spans="3:11" x14ac:dyDescent="0.25">
      <c r="C29" s="51"/>
      <c r="D29" s="52"/>
      <c r="E29" s="52"/>
      <c r="F29" s="52"/>
      <c r="G29" s="52"/>
      <c r="H29" s="52"/>
      <c r="I29" s="52"/>
      <c r="J29" s="52"/>
      <c r="K29" s="53"/>
    </row>
    <row r="30" spans="3:11" x14ac:dyDescent="0.25">
      <c r="C30" s="51"/>
      <c r="D30" s="52"/>
      <c r="E30" s="52"/>
      <c r="F30" s="52"/>
      <c r="G30" s="52"/>
      <c r="H30" s="52"/>
      <c r="I30" s="52"/>
      <c r="J30" s="52"/>
      <c r="K30" s="53"/>
    </row>
    <row r="31" spans="3:11" x14ac:dyDescent="0.25">
      <c r="C31" s="51"/>
      <c r="D31" s="52"/>
      <c r="E31" s="52"/>
      <c r="F31" s="52"/>
      <c r="G31" s="52"/>
      <c r="H31" s="52"/>
      <c r="I31" s="52"/>
      <c r="J31" s="52"/>
      <c r="K31" s="53"/>
    </row>
    <row r="32" spans="3:11" ht="14.95" thickBot="1" x14ac:dyDescent="0.3">
      <c r="C32" s="54"/>
      <c r="D32" s="55"/>
      <c r="E32" s="55"/>
      <c r="F32" s="55"/>
      <c r="G32" s="55"/>
      <c r="H32" s="55"/>
      <c r="I32" s="55"/>
      <c r="J32" s="55"/>
      <c r="K32" s="56"/>
    </row>
  </sheetData>
  <sheetProtection algorithmName="SHA-512" hashValue="Qgnlm5QL6YoCtILSs9L13/vf2LKnkhSS66ps4QY85JtRbsf/dvEGeqSmAZyGRQKffH7RVKkEIFrGoZ0QOHOTDQ==" saltValue="B7dMwDgFnS8qiOfSJWRdGg==" spinCount="100000" sheet="1" objects="1" scenarios="1" formatCells="0" formatColumns="0" formatRows="0" autoFilter="0"/>
  <mergeCells count="6">
    <mergeCell ref="C19:K32"/>
    <mergeCell ref="F14:I14"/>
    <mergeCell ref="F15:I15"/>
    <mergeCell ref="F16:I16"/>
    <mergeCell ref="C1:I1"/>
    <mergeCell ref="G3:H3"/>
  </mergeCells>
  <pageMargins left="0.7" right="0.7"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59999389629810485"/>
    <pageSetUpPr fitToPage="1"/>
  </sheetPr>
  <dimension ref="A1:P37"/>
  <sheetViews>
    <sheetView zoomScale="85" zoomScaleNormal="85" workbookViewId="0">
      <selection activeCell="K21" sqref="K21"/>
    </sheetView>
  </sheetViews>
  <sheetFormatPr baseColWidth="10" defaultColWidth="11.5" defaultRowHeight="14.3" x14ac:dyDescent="0.25"/>
  <cols>
    <col min="1" max="1" width="4.5" style="7" bestFit="1" customWidth="1"/>
    <col min="2" max="2" width="11.5" style="7" bestFit="1" customWidth="1"/>
    <col min="3" max="3" width="48" style="7" customWidth="1"/>
    <col min="4" max="4" width="19.625" style="11" customWidth="1"/>
    <col min="5" max="5" width="42.5" style="28" customWidth="1"/>
    <col min="6" max="6" width="61.875" style="7" customWidth="1"/>
    <col min="7" max="7" width="26.625" style="7" customWidth="1"/>
    <col min="8" max="8" width="6.5" style="7" customWidth="1"/>
    <col min="9" max="9" width="6.625" style="7" customWidth="1"/>
    <col min="10" max="10" width="18" style="7" customWidth="1"/>
    <col min="11" max="11" width="16.375" style="7" customWidth="1"/>
    <col min="12" max="16384" width="11.5" style="7"/>
  </cols>
  <sheetData>
    <row r="1" spans="1:16" ht="14.95" thickBot="1" x14ac:dyDescent="0.3">
      <c r="C1" s="57" t="s">
        <v>42</v>
      </c>
      <c r="D1" s="57"/>
      <c r="E1" s="57"/>
      <c r="F1" s="57"/>
      <c r="G1" s="57"/>
      <c r="H1" s="57"/>
      <c r="I1" s="57"/>
      <c r="J1" s="58"/>
    </row>
    <row r="2" spans="1:16" ht="16.149999999999999" customHeight="1" thickBot="1" x14ac:dyDescent="0.3"/>
    <row r="3" spans="1:16" ht="43.5" thickBot="1" x14ac:dyDescent="0.3">
      <c r="A3" s="1" t="s">
        <v>0</v>
      </c>
      <c r="B3" s="1" t="s">
        <v>1</v>
      </c>
      <c r="C3" s="41" t="s">
        <v>2</v>
      </c>
      <c r="D3" s="25" t="s">
        <v>12</v>
      </c>
      <c r="E3" s="29" t="s">
        <v>13</v>
      </c>
      <c r="F3" s="10" t="s">
        <v>14</v>
      </c>
      <c r="G3" s="37" t="s">
        <v>167</v>
      </c>
      <c r="H3" s="70" t="s">
        <v>15</v>
      </c>
      <c r="I3" s="71"/>
      <c r="J3" s="2" t="s">
        <v>4</v>
      </c>
      <c r="K3" s="3" t="s">
        <v>5</v>
      </c>
    </row>
    <row r="4" spans="1:16" ht="14.95" thickBot="1" x14ac:dyDescent="0.3">
      <c r="A4" s="46">
        <v>1</v>
      </c>
      <c r="B4" s="46">
        <v>10880</v>
      </c>
      <c r="C4" s="46" t="s">
        <v>97</v>
      </c>
      <c r="D4" s="46" t="s">
        <v>126</v>
      </c>
      <c r="E4" s="46" t="s">
        <v>136</v>
      </c>
      <c r="F4" s="31" t="s">
        <v>164</v>
      </c>
      <c r="G4" s="31"/>
      <c r="H4" s="13">
        <v>5</v>
      </c>
      <c r="I4" s="6" t="s">
        <v>6</v>
      </c>
      <c r="J4" s="4">
        <v>0</v>
      </c>
      <c r="K4" s="22">
        <f t="shared" ref="K4:K18" si="0">J4*H4</f>
        <v>0</v>
      </c>
      <c r="M4" s="17"/>
      <c r="N4" s="17"/>
      <c r="O4" s="18"/>
      <c r="P4" s="18"/>
    </row>
    <row r="5" spans="1:16" ht="50.95" customHeight="1" thickBot="1" x14ac:dyDescent="0.3">
      <c r="A5" s="46">
        <v>2</v>
      </c>
      <c r="B5" s="46">
        <v>18115</v>
      </c>
      <c r="C5" s="46" t="s">
        <v>98</v>
      </c>
      <c r="D5" s="46" t="s">
        <v>31</v>
      </c>
      <c r="E5" s="46" t="s">
        <v>146</v>
      </c>
      <c r="F5" s="33" t="s">
        <v>166</v>
      </c>
      <c r="G5" s="47"/>
      <c r="H5" s="13">
        <v>3</v>
      </c>
      <c r="I5" s="6" t="s">
        <v>55</v>
      </c>
      <c r="J5" s="4">
        <v>0</v>
      </c>
      <c r="K5" s="22">
        <f t="shared" si="0"/>
        <v>0</v>
      </c>
      <c r="M5" s="17"/>
      <c r="N5" s="17"/>
      <c r="O5" s="18"/>
      <c r="P5" s="18"/>
    </row>
    <row r="6" spans="1:16" ht="14.95" thickBot="1" x14ac:dyDescent="0.3">
      <c r="A6" s="46">
        <v>3</v>
      </c>
      <c r="B6" s="46">
        <v>18814</v>
      </c>
      <c r="C6" s="46" t="s">
        <v>99</v>
      </c>
      <c r="D6" s="46" t="s">
        <v>127</v>
      </c>
      <c r="E6" s="46" t="s">
        <v>147</v>
      </c>
      <c r="F6" s="31" t="s">
        <v>164</v>
      </c>
      <c r="G6" s="31"/>
      <c r="H6" s="13">
        <v>4</v>
      </c>
      <c r="I6" s="6" t="s">
        <v>6</v>
      </c>
      <c r="J6" s="4">
        <v>0</v>
      </c>
      <c r="K6" s="22">
        <f t="shared" si="0"/>
        <v>0</v>
      </c>
      <c r="M6" s="17"/>
      <c r="N6" s="17"/>
      <c r="O6" s="18"/>
      <c r="P6" s="18"/>
    </row>
    <row r="7" spans="1:16" ht="14.95" thickBot="1" x14ac:dyDescent="0.3">
      <c r="A7" s="46">
        <v>4</v>
      </c>
      <c r="B7" s="46">
        <v>18817</v>
      </c>
      <c r="C7" s="46" t="s">
        <v>100</v>
      </c>
      <c r="D7" s="46" t="s">
        <v>127</v>
      </c>
      <c r="E7" s="46" t="s">
        <v>148</v>
      </c>
      <c r="F7" s="31" t="s">
        <v>164</v>
      </c>
      <c r="G7" s="31"/>
      <c r="H7" s="13">
        <v>4</v>
      </c>
      <c r="I7" s="6" t="s">
        <v>6</v>
      </c>
      <c r="J7" s="4">
        <v>0</v>
      </c>
      <c r="K7" s="22">
        <f t="shared" si="0"/>
        <v>0</v>
      </c>
      <c r="M7" s="17"/>
      <c r="N7" s="17"/>
      <c r="O7" s="18"/>
      <c r="P7" s="18"/>
    </row>
    <row r="8" spans="1:16" ht="28.9" customHeight="1" thickBot="1" x14ac:dyDescent="0.3">
      <c r="A8" s="46">
        <v>5</v>
      </c>
      <c r="B8" s="46">
        <v>18819</v>
      </c>
      <c r="C8" s="46" t="s">
        <v>101</v>
      </c>
      <c r="D8" s="46" t="s">
        <v>128</v>
      </c>
      <c r="E8" s="46" t="s">
        <v>149</v>
      </c>
      <c r="F8" s="31" t="s">
        <v>164</v>
      </c>
      <c r="G8" s="31"/>
      <c r="H8" s="13">
        <v>50</v>
      </c>
      <c r="I8" s="6" t="s">
        <v>6</v>
      </c>
      <c r="J8" s="4">
        <v>0</v>
      </c>
      <c r="K8" s="22">
        <f t="shared" si="0"/>
        <v>0</v>
      </c>
      <c r="M8" s="17"/>
      <c r="N8" s="17"/>
      <c r="O8" s="18"/>
      <c r="P8" s="18"/>
    </row>
    <row r="9" spans="1:16" ht="14.95" thickBot="1" x14ac:dyDescent="0.3">
      <c r="A9" s="46">
        <v>6</v>
      </c>
      <c r="B9" s="46">
        <v>79045</v>
      </c>
      <c r="C9" s="46" t="s">
        <v>102</v>
      </c>
      <c r="D9" s="46" t="s">
        <v>127</v>
      </c>
      <c r="E9" s="46" t="s">
        <v>137</v>
      </c>
      <c r="F9" s="31" t="s">
        <v>164</v>
      </c>
      <c r="G9" s="31"/>
      <c r="H9" s="13">
        <v>4</v>
      </c>
      <c r="I9" s="6" t="s">
        <v>6</v>
      </c>
      <c r="J9" s="4">
        <v>0</v>
      </c>
      <c r="K9" s="22">
        <f t="shared" si="0"/>
        <v>0</v>
      </c>
      <c r="M9" s="17"/>
      <c r="N9" s="17"/>
      <c r="O9" s="18"/>
      <c r="P9" s="18"/>
    </row>
    <row r="10" spans="1:16" ht="14.95" thickBot="1" x14ac:dyDescent="0.3">
      <c r="A10" s="46">
        <v>7</v>
      </c>
      <c r="B10" s="46">
        <v>86830</v>
      </c>
      <c r="C10" s="46" t="s">
        <v>103</v>
      </c>
      <c r="D10" s="46" t="s">
        <v>129</v>
      </c>
      <c r="E10" s="46" t="s">
        <v>138</v>
      </c>
      <c r="F10" s="36"/>
      <c r="G10" s="36"/>
      <c r="H10" s="13">
        <v>10</v>
      </c>
      <c r="I10" s="6" t="s">
        <v>6</v>
      </c>
      <c r="J10" s="4">
        <v>0</v>
      </c>
      <c r="K10" s="22">
        <f t="shared" si="0"/>
        <v>0</v>
      </c>
      <c r="M10" s="17"/>
      <c r="N10" s="17"/>
      <c r="O10" s="18"/>
      <c r="P10" s="18"/>
    </row>
    <row r="11" spans="1:16" ht="14.95" thickBot="1" x14ac:dyDescent="0.3">
      <c r="A11" s="46">
        <v>8</v>
      </c>
      <c r="B11" s="46">
        <v>86831</v>
      </c>
      <c r="C11" s="46" t="s">
        <v>104</v>
      </c>
      <c r="D11" s="46" t="s">
        <v>129</v>
      </c>
      <c r="E11" s="46" t="s">
        <v>139</v>
      </c>
      <c r="F11" s="36"/>
      <c r="G11" s="36"/>
      <c r="H11" s="13">
        <v>100</v>
      </c>
      <c r="I11" s="6" t="s">
        <v>6</v>
      </c>
      <c r="J11" s="4">
        <v>0</v>
      </c>
      <c r="K11" s="22">
        <f t="shared" si="0"/>
        <v>0</v>
      </c>
      <c r="M11" s="17"/>
      <c r="N11" s="17"/>
      <c r="O11" s="18"/>
      <c r="P11" s="18"/>
    </row>
    <row r="12" spans="1:16" ht="169.85" customHeight="1" thickBot="1" x14ac:dyDescent="0.3">
      <c r="A12" s="46">
        <v>9</v>
      </c>
      <c r="B12" s="46">
        <v>87304</v>
      </c>
      <c r="C12" s="46" t="s">
        <v>105</v>
      </c>
      <c r="D12" s="46" t="s">
        <v>39</v>
      </c>
      <c r="E12" s="46" t="s">
        <v>144</v>
      </c>
      <c r="F12" s="33" t="s">
        <v>145</v>
      </c>
      <c r="G12" s="33"/>
      <c r="H12" s="13">
        <v>150</v>
      </c>
      <c r="I12" s="6" t="s">
        <v>6</v>
      </c>
      <c r="J12" s="4">
        <v>0</v>
      </c>
      <c r="K12" s="22">
        <f t="shared" si="0"/>
        <v>0</v>
      </c>
      <c r="M12" s="17"/>
      <c r="N12" s="17"/>
      <c r="O12" s="18"/>
      <c r="P12" s="18"/>
    </row>
    <row r="13" spans="1:16" ht="14.95" thickBot="1" x14ac:dyDescent="0.3">
      <c r="A13" s="46">
        <v>10</v>
      </c>
      <c r="B13" s="46">
        <v>89766</v>
      </c>
      <c r="C13" s="46" t="s">
        <v>106</v>
      </c>
      <c r="D13" s="46" t="s">
        <v>130</v>
      </c>
      <c r="E13" s="46" t="s">
        <v>140</v>
      </c>
      <c r="F13" s="34" t="s">
        <v>150</v>
      </c>
      <c r="G13" s="34"/>
      <c r="H13" s="13">
        <v>20</v>
      </c>
      <c r="I13" s="6" t="s">
        <v>55</v>
      </c>
      <c r="J13" s="4">
        <v>0</v>
      </c>
      <c r="K13" s="22">
        <f t="shared" si="0"/>
        <v>0</v>
      </c>
      <c r="M13" s="17"/>
      <c r="N13" s="17"/>
      <c r="O13" s="18"/>
      <c r="P13" s="18"/>
    </row>
    <row r="14" spans="1:16" ht="14.95" thickBot="1" x14ac:dyDescent="0.3">
      <c r="A14" s="46">
        <v>11</v>
      </c>
      <c r="B14" s="46">
        <v>89782</v>
      </c>
      <c r="C14" s="46" t="s">
        <v>107</v>
      </c>
      <c r="D14" s="46" t="s">
        <v>39</v>
      </c>
      <c r="E14" s="46" t="s">
        <v>141</v>
      </c>
      <c r="F14" s="31" t="s">
        <v>164</v>
      </c>
      <c r="G14" s="31"/>
      <c r="H14" s="13">
        <v>200</v>
      </c>
      <c r="I14" s="6" t="s">
        <v>6</v>
      </c>
      <c r="J14" s="4">
        <v>0</v>
      </c>
      <c r="K14" s="22">
        <f t="shared" si="0"/>
        <v>0</v>
      </c>
      <c r="M14" s="17"/>
      <c r="N14" s="17"/>
      <c r="O14" s="18"/>
      <c r="P14" s="18"/>
    </row>
    <row r="15" spans="1:16" ht="57.6" customHeight="1" thickBot="1" x14ac:dyDescent="0.3">
      <c r="A15" s="46">
        <v>12</v>
      </c>
      <c r="B15" s="46">
        <v>110971</v>
      </c>
      <c r="C15" s="46" t="s">
        <v>108</v>
      </c>
      <c r="D15" s="46" t="s">
        <v>31</v>
      </c>
      <c r="E15" s="46"/>
      <c r="F15" s="33" t="s">
        <v>151</v>
      </c>
      <c r="G15" s="47"/>
      <c r="H15" s="13">
        <v>4</v>
      </c>
      <c r="I15" s="6" t="s">
        <v>6</v>
      </c>
      <c r="J15" s="4">
        <v>0</v>
      </c>
      <c r="K15" s="22">
        <f t="shared" si="0"/>
        <v>0</v>
      </c>
      <c r="M15" s="17"/>
      <c r="N15" s="17"/>
      <c r="O15" s="18"/>
      <c r="P15" s="18"/>
    </row>
    <row r="16" spans="1:16" ht="74.400000000000006" customHeight="1" thickBot="1" x14ac:dyDescent="0.3">
      <c r="A16" s="46">
        <v>13</v>
      </c>
      <c r="B16" s="46">
        <v>116913</v>
      </c>
      <c r="C16" s="46" t="s">
        <v>109</v>
      </c>
      <c r="D16" s="46" t="s">
        <v>131</v>
      </c>
      <c r="E16" s="46" t="s">
        <v>143</v>
      </c>
      <c r="F16" s="33" t="s">
        <v>152</v>
      </c>
      <c r="G16" s="33"/>
      <c r="H16" s="13">
        <v>4</v>
      </c>
      <c r="I16" s="6" t="s">
        <v>6</v>
      </c>
      <c r="J16" s="4">
        <v>0</v>
      </c>
      <c r="K16" s="22">
        <f t="shared" si="0"/>
        <v>0</v>
      </c>
      <c r="M16" s="17"/>
      <c r="N16" s="17"/>
      <c r="O16" s="18"/>
      <c r="P16" s="18"/>
    </row>
    <row r="17" spans="1:16" ht="189" customHeight="1" thickBot="1" x14ac:dyDescent="0.3">
      <c r="A17" s="46">
        <v>14</v>
      </c>
      <c r="B17" s="46">
        <v>270911</v>
      </c>
      <c r="C17" s="46" t="s">
        <v>110</v>
      </c>
      <c r="D17" s="46" t="s">
        <v>130</v>
      </c>
      <c r="E17" s="46" t="s">
        <v>155</v>
      </c>
      <c r="F17" s="33" t="s">
        <v>153</v>
      </c>
      <c r="G17" s="33"/>
      <c r="H17" s="13">
        <v>3</v>
      </c>
      <c r="I17" s="6" t="s">
        <v>6</v>
      </c>
      <c r="J17" s="4">
        <v>0</v>
      </c>
      <c r="K17" s="22">
        <f t="shared" si="0"/>
        <v>0</v>
      </c>
      <c r="M17" s="17"/>
      <c r="N17" s="17"/>
      <c r="O17" s="18"/>
      <c r="P17" s="18"/>
    </row>
    <row r="18" spans="1:16" ht="32.950000000000003" customHeight="1" thickBot="1" x14ac:dyDescent="0.3">
      <c r="A18" s="46">
        <v>15</v>
      </c>
      <c r="B18" s="46">
        <v>282844</v>
      </c>
      <c r="C18" s="46" t="s">
        <v>111</v>
      </c>
      <c r="D18" s="46" t="s">
        <v>132</v>
      </c>
      <c r="E18" s="46" t="s">
        <v>142</v>
      </c>
      <c r="F18" s="34" t="s">
        <v>154</v>
      </c>
      <c r="G18" s="34"/>
      <c r="H18" s="13">
        <v>100</v>
      </c>
      <c r="I18" s="6" t="s">
        <v>55</v>
      </c>
      <c r="J18" s="4">
        <v>0</v>
      </c>
      <c r="K18" s="22">
        <f t="shared" si="0"/>
        <v>0</v>
      </c>
      <c r="M18" s="17"/>
      <c r="N18" s="17"/>
      <c r="O18" s="18"/>
      <c r="P18" s="18"/>
    </row>
    <row r="19" spans="1:16" ht="21.75" customHeight="1" thickBot="1" x14ac:dyDescent="0.3">
      <c r="F19" s="61" t="s">
        <v>162</v>
      </c>
      <c r="G19" s="62"/>
      <c r="H19" s="62"/>
      <c r="I19" s="62"/>
      <c r="J19" s="63"/>
      <c r="K19" s="23">
        <f>SUM(K4:K18)</f>
        <v>0</v>
      </c>
    </row>
    <row r="20" spans="1:16" ht="21.75" customHeight="1" thickBot="1" x14ac:dyDescent="0.3">
      <c r="F20" s="64" t="s">
        <v>7</v>
      </c>
      <c r="G20" s="65"/>
      <c r="H20" s="65"/>
      <c r="I20" s="65"/>
      <c r="J20" s="66"/>
      <c r="K20" s="23">
        <f>K19*0.21</f>
        <v>0</v>
      </c>
    </row>
    <row r="21" spans="1:16" ht="21.75" customHeight="1" thickBot="1" x14ac:dyDescent="0.3">
      <c r="F21" s="61" t="s">
        <v>163</v>
      </c>
      <c r="G21" s="62"/>
      <c r="H21" s="62"/>
      <c r="I21" s="62"/>
      <c r="J21" s="63"/>
      <c r="K21" s="23">
        <f>K20+K19</f>
        <v>0</v>
      </c>
    </row>
    <row r="23" spans="1:16" ht="14.95" thickBot="1" x14ac:dyDescent="0.3"/>
    <row r="24" spans="1:16" ht="14.45" customHeight="1" x14ac:dyDescent="0.25">
      <c r="C24" s="48" t="s">
        <v>183</v>
      </c>
      <c r="D24" s="49"/>
      <c r="E24" s="49"/>
      <c r="F24" s="49"/>
      <c r="G24" s="49"/>
      <c r="H24" s="49"/>
      <c r="I24" s="49"/>
      <c r="J24" s="49"/>
      <c r="K24" s="50"/>
    </row>
    <row r="25" spans="1:16" x14ac:dyDescent="0.25">
      <c r="C25" s="51"/>
      <c r="D25" s="52"/>
      <c r="E25" s="52"/>
      <c r="F25" s="52"/>
      <c r="G25" s="52"/>
      <c r="H25" s="52"/>
      <c r="I25" s="52"/>
      <c r="J25" s="52"/>
      <c r="K25" s="53"/>
    </row>
    <row r="26" spans="1:16" x14ac:dyDescent="0.25">
      <c r="C26" s="51"/>
      <c r="D26" s="52"/>
      <c r="E26" s="52"/>
      <c r="F26" s="52"/>
      <c r="G26" s="52"/>
      <c r="H26" s="52"/>
      <c r="I26" s="52"/>
      <c r="J26" s="52"/>
      <c r="K26" s="53"/>
    </row>
    <row r="27" spans="1:16" x14ac:dyDescent="0.25">
      <c r="C27" s="51"/>
      <c r="D27" s="52"/>
      <c r="E27" s="52"/>
      <c r="F27" s="52"/>
      <c r="G27" s="52"/>
      <c r="H27" s="52"/>
      <c r="I27" s="52"/>
      <c r="J27" s="52"/>
      <c r="K27" s="53"/>
    </row>
    <row r="28" spans="1:16" x14ac:dyDescent="0.25">
      <c r="C28" s="51"/>
      <c r="D28" s="52"/>
      <c r="E28" s="52"/>
      <c r="F28" s="52"/>
      <c r="G28" s="52"/>
      <c r="H28" s="52"/>
      <c r="I28" s="52"/>
      <c r="J28" s="52"/>
      <c r="K28" s="53"/>
    </row>
    <row r="29" spans="1:16" x14ac:dyDescent="0.25">
      <c r="C29" s="51"/>
      <c r="D29" s="52"/>
      <c r="E29" s="52"/>
      <c r="F29" s="52"/>
      <c r="G29" s="52"/>
      <c r="H29" s="52"/>
      <c r="I29" s="52"/>
      <c r="J29" s="52"/>
      <c r="K29" s="53"/>
    </row>
    <row r="30" spans="1:16" x14ac:dyDescent="0.25">
      <c r="C30" s="51"/>
      <c r="D30" s="52"/>
      <c r="E30" s="52"/>
      <c r="F30" s="52"/>
      <c r="G30" s="52"/>
      <c r="H30" s="52"/>
      <c r="I30" s="52"/>
      <c r="J30" s="52"/>
      <c r="K30" s="53"/>
    </row>
    <row r="31" spans="1:16" x14ac:dyDescent="0.25">
      <c r="C31" s="51"/>
      <c r="D31" s="52"/>
      <c r="E31" s="52"/>
      <c r="F31" s="52"/>
      <c r="G31" s="52"/>
      <c r="H31" s="52"/>
      <c r="I31" s="52"/>
      <c r="J31" s="52"/>
      <c r="K31" s="53"/>
    </row>
    <row r="32" spans="1:16" x14ac:dyDescent="0.25">
      <c r="C32" s="51"/>
      <c r="D32" s="52"/>
      <c r="E32" s="52"/>
      <c r="F32" s="52"/>
      <c r="G32" s="52"/>
      <c r="H32" s="52"/>
      <c r="I32" s="52"/>
      <c r="J32" s="52"/>
      <c r="K32" s="53"/>
    </row>
    <row r="33" spans="3:11" x14ac:dyDescent="0.25">
      <c r="C33" s="51"/>
      <c r="D33" s="52"/>
      <c r="E33" s="52"/>
      <c r="F33" s="52"/>
      <c r="G33" s="52"/>
      <c r="H33" s="52"/>
      <c r="I33" s="52"/>
      <c r="J33" s="52"/>
      <c r="K33" s="53"/>
    </row>
    <row r="34" spans="3:11" x14ac:dyDescent="0.25">
      <c r="C34" s="51"/>
      <c r="D34" s="52"/>
      <c r="E34" s="52"/>
      <c r="F34" s="52"/>
      <c r="G34" s="52"/>
      <c r="H34" s="52"/>
      <c r="I34" s="52"/>
      <c r="J34" s="52"/>
      <c r="K34" s="53"/>
    </row>
    <row r="35" spans="3:11" x14ac:dyDescent="0.25">
      <c r="C35" s="51"/>
      <c r="D35" s="52"/>
      <c r="E35" s="52"/>
      <c r="F35" s="52"/>
      <c r="G35" s="52"/>
      <c r="H35" s="52"/>
      <c r="I35" s="52"/>
      <c r="J35" s="52"/>
      <c r="K35" s="53"/>
    </row>
    <row r="36" spans="3:11" x14ac:dyDescent="0.25">
      <c r="C36" s="51"/>
      <c r="D36" s="52"/>
      <c r="E36" s="52"/>
      <c r="F36" s="52"/>
      <c r="G36" s="52"/>
      <c r="H36" s="52"/>
      <c r="I36" s="52"/>
      <c r="J36" s="52"/>
      <c r="K36" s="53"/>
    </row>
    <row r="37" spans="3:11" ht="14.95" thickBot="1" x14ac:dyDescent="0.3">
      <c r="C37" s="54"/>
      <c r="D37" s="55"/>
      <c r="E37" s="55"/>
      <c r="F37" s="55"/>
      <c r="G37" s="55"/>
      <c r="H37" s="55"/>
      <c r="I37" s="55"/>
      <c r="J37" s="55"/>
      <c r="K37" s="56"/>
    </row>
  </sheetData>
  <sheetProtection algorithmName="SHA-512" hashValue="ZYcm0aWD5JbSJb+NbcqL2gmaMCNthQqkQhPicplFlyoK9ymkpyPKSS116z0+Swqw/Gx9wfPsufWR82nGdBLYNg==" saltValue="r0OOXYfeYmehPHLfPijqiA==" spinCount="100000" sheet="1" objects="1" scenarios="1" formatCells="0" formatColumns="0" formatRows="0" autoFilter="0"/>
  <mergeCells count="6">
    <mergeCell ref="C24:K37"/>
    <mergeCell ref="F19:J19"/>
    <mergeCell ref="F20:J20"/>
    <mergeCell ref="F21:J21"/>
    <mergeCell ref="C1:J1"/>
    <mergeCell ref="H3:I3"/>
  </mergeCells>
  <pageMargins left="0.7" right="0.7" top="0.75" bottom="0.75" header="0.3" footer="0.3"/>
  <pageSetup paperSize="9"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O31"/>
  <sheetViews>
    <sheetView zoomScale="85" zoomScaleNormal="85" workbookViewId="0">
      <selection activeCell="J12" sqref="J12"/>
    </sheetView>
  </sheetViews>
  <sheetFormatPr baseColWidth="10" defaultColWidth="11.5" defaultRowHeight="14.3" x14ac:dyDescent="0.25"/>
  <cols>
    <col min="1" max="1" width="4.5" style="7" bestFit="1" customWidth="1"/>
    <col min="2" max="2" width="11.5" style="7" bestFit="1" customWidth="1"/>
    <col min="3" max="3" width="40.5" style="7" customWidth="1"/>
    <col min="4" max="5" width="39.625" style="12" customWidth="1"/>
    <col min="6" max="6" width="58.875" style="12" customWidth="1"/>
    <col min="7" max="7" width="6.5" style="7" customWidth="1"/>
    <col min="8" max="8" width="6.625" style="7" customWidth="1"/>
    <col min="9" max="9" width="18" style="7" customWidth="1"/>
    <col min="10" max="10" width="16.375" style="7" customWidth="1"/>
    <col min="11" max="16384" width="11.5" style="7"/>
  </cols>
  <sheetData>
    <row r="1" spans="1:15" ht="14.95" thickBot="1" x14ac:dyDescent="0.3">
      <c r="C1" s="57" t="s">
        <v>43</v>
      </c>
      <c r="D1" s="57"/>
      <c r="E1" s="57"/>
      <c r="F1" s="57"/>
      <c r="G1" s="57"/>
      <c r="H1" s="57"/>
      <c r="I1" s="58"/>
    </row>
    <row r="2" spans="1:15" ht="16.149999999999999" customHeight="1" thickBot="1" x14ac:dyDescent="0.3"/>
    <row r="3" spans="1:15" ht="43.5" thickBot="1" x14ac:dyDescent="0.3">
      <c r="A3" s="1" t="s">
        <v>0</v>
      </c>
      <c r="B3" s="1" t="s">
        <v>1</v>
      </c>
      <c r="C3" s="41" t="s">
        <v>2</v>
      </c>
      <c r="D3" s="10" t="s">
        <v>12</v>
      </c>
      <c r="E3" s="10" t="s">
        <v>13</v>
      </c>
      <c r="F3" s="10" t="s">
        <v>14</v>
      </c>
      <c r="G3" s="59" t="s">
        <v>3</v>
      </c>
      <c r="H3" s="60"/>
      <c r="I3" s="2" t="s">
        <v>4</v>
      </c>
      <c r="J3" s="3" t="s">
        <v>5</v>
      </c>
    </row>
    <row r="4" spans="1:15" ht="41.45" thickBot="1" x14ac:dyDescent="0.3">
      <c r="A4" s="46">
        <v>1</v>
      </c>
      <c r="B4" s="46">
        <v>13915</v>
      </c>
      <c r="C4" s="46" t="s">
        <v>112</v>
      </c>
      <c r="D4" s="46" t="s">
        <v>8</v>
      </c>
      <c r="E4" s="46" t="s">
        <v>117</v>
      </c>
      <c r="F4" s="33" t="s">
        <v>156</v>
      </c>
      <c r="G4" s="6">
        <v>4</v>
      </c>
      <c r="H4" s="6" t="s">
        <v>6</v>
      </c>
      <c r="I4" s="4">
        <v>0</v>
      </c>
      <c r="J4" s="5">
        <f t="shared" ref="J4:J10" si="0">I4*G4</f>
        <v>0</v>
      </c>
      <c r="L4" s="17"/>
      <c r="M4" s="17"/>
      <c r="N4" s="18"/>
      <c r="O4" s="18"/>
    </row>
    <row r="5" spans="1:15" ht="14.95" thickBot="1" x14ac:dyDescent="0.3">
      <c r="A5" s="46">
        <v>2</v>
      </c>
      <c r="B5" s="46">
        <v>13940</v>
      </c>
      <c r="C5" s="46" t="s">
        <v>178</v>
      </c>
      <c r="D5" s="46" t="s">
        <v>8</v>
      </c>
      <c r="E5" s="46" t="s">
        <v>179</v>
      </c>
      <c r="F5" s="31" t="s">
        <v>164</v>
      </c>
      <c r="G5" s="6">
        <v>100</v>
      </c>
      <c r="H5" s="6" t="s">
        <v>6</v>
      </c>
      <c r="I5" s="4">
        <v>0</v>
      </c>
      <c r="J5" s="5">
        <f t="shared" si="0"/>
        <v>0</v>
      </c>
      <c r="L5" s="17"/>
      <c r="M5" s="17"/>
      <c r="N5" s="18"/>
      <c r="O5" s="18"/>
    </row>
    <row r="6" spans="1:15" ht="14.95" thickBot="1" x14ac:dyDescent="0.3">
      <c r="A6" s="46">
        <v>3</v>
      </c>
      <c r="B6" s="46">
        <v>17038</v>
      </c>
      <c r="C6" s="46" t="s">
        <v>176</v>
      </c>
      <c r="D6" s="46" t="s">
        <v>9</v>
      </c>
      <c r="E6" s="46" t="s">
        <v>177</v>
      </c>
      <c r="F6" s="31" t="s">
        <v>164</v>
      </c>
      <c r="G6" s="6">
        <v>10</v>
      </c>
      <c r="H6" s="6" t="s">
        <v>6</v>
      </c>
      <c r="I6" s="4">
        <v>0</v>
      </c>
      <c r="J6" s="5">
        <f t="shared" si="0"/>
        <v>0</v>
      </c>
      <c r="L6" s="17"/>
      <c r="M6" s="17"/>
      <c r="N6" s="18"/>
      <c r="O6" s="18"/>
    </row>
    <row r="7" spans="1:15" ht="14.95" thickBot="1" x14ac:dyDescent="0.3">
      <c r="A7" s="46">
        <v>4</v>
      </c>
      <c r="B7" s="46">
        <v>17059</v>
      </c>
      <c r="C7" s="46" t="s">
        <v>116</v>
      </c>
      <c r="D7" s="46" t="s">
        <v>8</v>
      </c>
      <c r="E7" s="46" t="s">
        <v>118</v>
      </c>
      <c r="F7" s="31" t="s">
        <v>164</v>
      </c>
      <c r="G7" s="6">
        <v>4</v>
      </c>
      <c r="H7" s="6" t="s">
        <v>6</v>
      </c>
      <c r="I7" s="4">
        <v>0</v>
      </c>
      <c r="J7" s="5">
        <f t="shared" si="0"/>
        <v>0</v>
      </c>
      <c r="L7" s="17"/>
      <c r="M7" s="17"/>
      <c r="N7" s="18"/>
      <c r="O7" s="18"/>
    </row>
    <row r="8" spans="1:15" ht="67.25" customHeight="1" thickBot="1" x14ac:dyDescent="0.3">
      <c r="A8" s="46">
        <v>5</v>
      </c>
      <c r="B8" s="46">
        <v>17065</v>
      </c>
      <c r="C8" s="46" t="s">
        <v>113</v>
      </c>
      <c r="D8" s="46" t="s">
        <v>8</v>
      </c>
      <c r="E8" s="46" t="s">
        <v>119</v>
      </c>
      <c r="F8" s="33" t="s">
        <v>157</v>
      </c>
      <c r="G8" s="6">
        <v>3</v>
      </c>
      <c r="H8" s="6" t="s">
        <v>6</v>
      </c>
      <c r="I8" s="4">
        <v>0</v>
      </c>
      <c r="J8" s="5">
        <f t="shared" si="0"/>
        <v>0</v>
      </c>
      <c r="L8" s="17"/>
      <c r="M8" s="17"/>
      <c r="N8" s="18"/>
      <c r="O8" s="18"/>
    </row>
    <row r="9" spans="1:15" ht="14.95" thickBot="1" x14ac:dyDescent="0.3">
      <c r="A9" s="46">
        <v>6</v>
      </c>
      <c r="B9" s="46">
        <v>17067</v>
      </c>
      <c r="C9" s="46" t="s">
        <v>114</v>
      </c>
      <c r="D9" s="46" t="s">
        <v>8</v>
      </c>
      <c r="E9" s="46" t="s">
        <v>120</v>
      </c>
      <c r="F9" s="31" t="s">
        <v>164</v>
      </c>
      <c r="G9" s="6">
        <v>5</v>
      </c>
      <c r="H9" s="6" t="s">
        <v>6</v>
      </c>
      <c r="I9" s="4">
        <v>0</v>
      </c>
      <c r="J9" s="5">
        <f t="shared" si="0"/>
        <v>0</v>
      </c>
      <c r="L9" s="17"/>
      <c r="M9" s="17"/>
      <c r="N9" s="18"/>
      <c r="O9" s="18"/>
    </row>
    <row r="10" spans="1:15" ht="14.95" thickBot="1" x14ac:dyDescent="0.3">
      <c r="A10" s="46">
        <v>7</v>
      </c>
      <c r="B10" s="46">
        <v>17077</v>
      </c>
      <c r="C10" s="46" t="s">
        <v>115</v>
      </c>
      <c r="D10" s="46" t="s">
        <v>8</v>
      </c>
      <c r="E10" s="46" t="s">
        <v>121</v>
      </c>
      <c r="F10" s="31" t="s">
        <v>164</v>
      </c>
      <c r="G10" s="6">
        <v>5</v>
      </c>
      <c r="H10" s="6" t="s">
        <v>6</v>
      </c>
      <c r="I10" s="4">
        <v>0</v>
      </c>
      <c r="J10" s="5">
        <f t="shared" si="0"/>
        <v>0</v>
      </c>
      <c r="L10" s="17"/>
      <c r="M10" s="17"/>
      <c r="N10" s="18"/>
      <c r="O10" s="18"/>
    </row>
    <row r="11" spans="1:15" ht="29.25" thickBot="1" x14ac:dyDescent="0.3">
      <c r="A11" s="46">
        <v>8</v>
      </c>
      <c r="B11" s="46">
        <v>112395</v>
      </c>
      <c r="C11" s="46" t="s">
        <v>174</v>
      </c>
      <c r="D11" s="46" t="s">
        <v>9</v>
      </c>
      <c r="E11" s="46" t="s">
        <v>175</v>
      </c>
      <c r="F11" s="39"/>
      <c r="G11" s="6">
        <v>40</v>
      </c>
      <c r="H11" s="6" t="s">
        <v>6</v>
      </c>
      <c r="I11" s="4">
        <v>0</v>
      </c>
      <c r="J11" s="5">
        <f t="shared" ref="J11:J12" si="1">I11*G11</f>
        <v>0</v>
      </c>
      <c r="L11" s="17"/>
      <c r="M11" s="17"/>
      <c r="N11" s="18"/>
      <c r="O11" s="18"/>
    </row>
    <row r="12" spans="1:15" ht="14.95" thickBot="1" x14ac:dyDescent="0.3">
      <c r="A12" s="46">
        <v>9</v>
      </c>
      <c r="B12" s="46">
        <v>117347</v>
      </c>
      <c r="C12" s="46" t="s">
        <v>180</v>
      </c>
      <c r="D12" s="46" t="s">
        <v>181</v>
      </c>
      <c r="E12" s="46" t="s">
        <v>182</v>
      </c>
      <c r="F12" s="39"/>
      <c r="G12" s="6">
        <v>5</v>
      </c>
      <c r="H12" s="6" t="s">
        <v>6</v>
      </c>
      <c r="I12" s="4">
        <v>0</v>
      </c>
      <c r="J12" s="5">
        <f t="shared" si="1"/>
        <v>0</v>
      </c>
      <c r="L12" s="17"/>
      <c r="M12" s="17"/>
      <c r="N12" s="18"/>
      <c r="O12" s="18"/>
    </row>
    <row r="13" spans="1:15" ht="23.8" customHeight="1" thickBot="1" x14ac:dyDescent="0.3">
      <c r="F13" s="61" t="s">
        <v>162</v>
      </c>
      <c r="G13" s="62"/>
      <c r="H13" s="62"/>
      <c r="I13" s="63"/>
      <c r="J13" s="8">
        <f>SUM(J4:J12)</f>
        <v>0</v>
      </c>
    </row>
    <row r="14" spans="1:15" ht="23.8" customHeight="1" thickBot="1" x14ac:dyDescent="0.3">
      <c r="F14" s="64" t="s">
        <v>7</v>
      </c>
      <c r="G14" s="65"/>
      <c r="H14" s="65"/>
      <c r="I14" s="66"/>
      <c r="J14" s="8">
        <f>J13*0.21</f>
        <v>0</v>
      </c>
    </row>
    <row r="15" spans="1:15" ht="23.8" customHeight="1" thickBot="1" x14ac:dyDescent="0.3">
      <c r="F15" s="61" t="s">
        <v>163</v>
      </c>
      <c r="G15" s="62"/>
      <c r="H15" s="62"/>
      <c r="I15" s="63"/>
      <c r="J15" s="8">
        <f>J14+J13</f>
        <v>0</v>
      </c>
    </row>
    <row r="17" spans="3:10" ht="14.95" thickBot="1" x14ac:dyDescent="0.3"/>
    <row r="18" spans="3:10" ht="14.45" customHeight="1" x14ac:dyDescent="0.25">
      <c r="C18" s="48" t="s">
        <v>183</v>
      </c>
      <c r="D18" s="49"/>
      <c r="E18" s="49"/>
      <c r="F18" s="49"/>
      <c r="G18" s="49"/>
      <c r="H18" s="49"/>
      <c r="I18" s="49"/>
      <c r="J18" s="50"/>
    </row>
    <row r="19" spans="3:10" x14ac:dyDescent="0.25">
      <c r="C19" s="51"/>
      <c r="D19" s="52"/>
      <c r="E19" s="52"/>
      <c r="F19" s="52"/>
      <c r="G19" s="52"/>
      <c r="H19" s="52"/>
      <c r="I19" s="52"/>
      <c r="J19" s="53"/>
    </row>
    <row r="20" spans="3:10" x14ac:dyDescent="0.25">
      <c r="C20" s="51"/>
      <c r="D20" s="52"/>
      <c r="E20" s="52"/>
      <c r="F20" s="52"/>
      <c r="G20" s="52"/>
      <c r="H20" s="52"/>
      <c r="I20" s="52"/>
      <c r="J20" s="53"/>
    </row>
    <row r="21" spans="3:10" x14ac:dyDescent="0.25">
      <c r="C21" s="51"/>
      <c r="D21" s="52"/>
      <c r="E21" s="52"/>
      <c r="F21" s="52"/>
      <c r="G21" s="52"/>
      <c r="H21" s="52"/>
      <c r="I21" s="52"/>
      <c r="J21" s="53"/>
    </row>
    <row r="22" spans="3:10" x14ac:dyDescent="0.25">
      <c r="C22" s="51"/>
      <c r="D22" s="52"/>
      <c r="E22" s="52"/>
      <c r="F22" s="52"/>
      <c r="G22" s="52"/>
      <c r="H22" s="52"/>
      <c r="I22" s="52"/>
      <c r="J22" s="53"/>
    </row>
    <row r="23" spans="3:10" x14ac:dyDescent="0.25">
      <c r="C23" s="51"/>
      <c r="D23" s="52"/>
      <c r="E23" s="52"/>
      <c r="F23" s="52"/>
      <c r="G23" s="52"/>
      <c r="H23" s="52"/>
      <c r="I23" s="52"/>
      <c r="J23" s="53"/>
    </row>
    <row r="24" spans="3:10" x14ac:dyDescent="0.25">
      <c r="C24" s="51"/>
      <c r="D24" s="52"/>
      <c r="E24" s="52"/>
      <c r="F24" s="52"/>
      <c r="G24" s="52"/>
      <c r="H24" s="52"/>
      <c r="I24" s="52"/>
      <c r="J24" s="53"/>
    </row>
    <row r="25" spans="3:10" x14ac:dyDescent="0.25">
      <c r="C25" s="51"/>
      <c r="D25" s="52"/>
      <c r="E25" s="52"/>
      <c r="F25" s="52"/>
      <c r="G25" s="52"/>
      <c r="H25" s="52"/>
      <c r="I25" s="52"/>
      <c r="J25" s="53"/>
    </row>
    <row r="26" spans="3:10" x14ac:dyDescent="0.25">
      <c r="C26" s="51"/>
      <c r="D26" s="52"/>
      <c r="E26" s="52"/>
      <c r="F26" s="52"/>
      <c r="G26" s="52"/>
      <c r="H26" s="52"/>
      <c r="I26" s="52"/>
      <c r="J26" s="53"/>
    </row>
    <row r="27" spans="3:10" x14ac:dyDescent="0.25">
      <c r="C27" s="51"/>
      <c r="D27" s="52"/>
      <c r="E27" s="52"/>
      <c r="F27" s="52"/>
      <c r="G27" s="52"/>
      <c r="H27" s="52"/>
      <c r="I27" s="52"/>
      <c r="J27" s="53"/>
    </row>
    <row r="28" spans="3:10" x14ac:dyDescent="0.25">
      <c r="C28" s="51"/>
      <c r="D28" s="52"/>
      <c r="E28" s="52"/>
      <c r="F28" s="52"/>
      <c r="G28" s="52"/>
      <c r="H28" s="52"/>
      <c r="I28" s="52"/>
      <c r="J28" s="53"/>
    </row>
    <row r="29" spans="3:10" x14ac:dyDescent="0.25">
      <c r="C29" s="51"/>
      <c r="D29" s="52"/>
      <c r="E29" s="52"/>
      <c r="F29" s="52"/>
      <c r="G29" s="52"/>
      <c r="H29" s="52"/>
      <c r="I29" s="52"/>
      <c r="J29" s="53"/>
    </row>
    <row r="30" spans="3:10" x14ac:dyDescent="0.25">
      <c r="C30" s="51"/>
      <c r="D30" s="52"/>
      <c r="E30" s="52"/>
      <c r="F30" s="52"/>
      <c r="G30" s="52"/>
      <c r="H30" s="52"/>
      <c r="I30" s="52"/>
      <c r="J30" s="53"/>
    </row>
    <row r="31" spans="3:10" ht="14.95" thickBot="1" x14ac:dyDescent="0.3">
      <c r="C31" s="54"/>
      <c r="D31" s="55"/>
      <c r="E31" s="55"/>
      <c r="F31" s="55"/>
      <c r="G31" s="55"/>
      <c r="H31" s="55"/>
      <c r="I31" s="55"/>
      <c r="J31" s="56"/>
    </row>
  </sheetData>
  <sheetProtection algorithmName="SHA-512" hashValue="QuN/vs4+0k+aO0v8c55QTNJWTQOj6SPDj+NkgpbAOTjoP/a6s5JaFT25duPcsQOeo6fAtiWjW5Q83ZsF/irDmg==" saltValue="vggmsnpObkjMmPV+eQ2bbQ==" spinCount="100000" sheet="1" objects="1" scenarios="1" formatCells="0" formatColumns="0" formatRows="0" autoFilter="0"/>
  <mergeCells count="6">
    <mergeCell ref="C18:J31"/>
    <mergeCell ref="F13:I13"/>
    <mergeCell ref="F14:I14"/>
    <mergeCell ref="F15:I15"/>
    <mergeCell ref="C1:I1"/>
    <mergeCell ref="G3:H3"/>
  </mergeCells>
  <pageMargins left="0.7" right="0.7" top="0.75" bottom="0.75" header="0.3" footer="0.3"/>
  <pageSetup paperSize="9" scale="5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OFERTA ECO. LOTE 1</vt:lpstr>
      <vt:lpstr>OFERTA ECO. LOTE 2</vt:lpstr>
      <vt:lpstr>OFERTA ECO. LOTE 3</vt:lpstr>
      <vt:lpstr>OFERTA ECO. LOTE 4</vt:lpstr>
      <vt:lpstr>OFERTA ECO. LOTE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2023-10-02T17:35:20Z</dcterms:created>
  <dcterms:modified xsi:type="dcterms:W3CDTF">2023-10-02T17:37:36Z</dcterms:modified>
</cp:coreProperties>
</file>