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P19647\Documents\02 Proyectos\28 Gestion de trazabilidad\PLIEGOS y SC\Redaccion pliegos\03 Solicitud de Contratación 12052023\Revision documentos v1\"/>
    </mc:Choice>
  </mc:AlternateContent>
  <xr:revisionPtr revIDLastSave="0" documentId="8_{0683EB7E-3D34-4F3A-B40D-0EB1C625ACDA}" xr6:coauthVersionLast="47" xr6:coauthVersionMax="47" xr10:uidLastSave="{00000000-0000-0000-0000-000000000000}"/>
  <bookViews>
    <workbookView xWindow="-120" yWindow="-120" windowWidth="29040" windowHeight="15840" tabRatio="893" xr2:uid="{00917FB4-2E49-4EEA-A2FC-85030DD9AE68}"/>
  </bookViews>
  <sheets>
    <sheet name="Partidas principales" sheetId="6" r:id="rId1"/>
    <sheet name="Desglose Licenciamiento PLM" sheetId="7" r:id="rId2"/>
    <sheet name="Desglose Equipamiento y licenc." sheetId="8" r:id="rId3"/>
    <sheet name="Tipos y costes de licencias" sheetId="10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6" i="7" l="1"/>
  <c r="F53" i="7" l="1"/>
  <c r="F8" i="7"/>
  <c r="F9" i="7"/>
  <c r="F10" i="7"/>
  <c r="F11" i="7"/>
  <c r="F12" i="7"/>
  <c r="F13" i="7"/>
  <c r="F14" i="7"/>
  <c r="F15" i="7"/>
  <c r="F16" i="7"/>
  <c r="F17" i="7"/>
  <c r="F18" i="7"/>
  <c r="F19" i="7"/>
  <c r="F20" i="7"/>
  <c r="F21" i="7"/>
  <c r="F22" i="7"/>
  <c r="F23" i="7"/>
  <c r="F24" i="7"/>
  <c r="F25" i="7"/>
  <c r="F26" i="7"/>
  <c r="F27" i="7"/>
  <c r="F28" i="7"/>
  <c r="F29" i="7"/>
  <c r="F30" i="7"/>
  <c r="F31" i="7"/>
  <c r="F32" i="7"/>
  <c r="F33" i="7"/>
  <c r="F34" i="7"/>
  <c r="F35" i="7"/>
  <c r="F36" i="7"/>
  <c r="F37" i="7"/>
  <c r="F38" i="7"/>
  <c r="F39" i="7"/>
  <c r="F40" i="7"/>
  <c r="F41" i="7"/>
  <c r="F42" i="7"/>
  <c r="F43" i="7"/>
  <c r="F44" i="7"/>
  <c r="F45" i="7"/>
  <c r="F46" i="7"/>
  <c r="F47" i="7"/>
  <c r="F48" i="7"/>
  <c r="F49" i="7"/>
  <c r="F50" i="7"/>
  <c r="F51" i="7"/>
  <c r="F52" i="7"/>
  <c r="F7" i="7"/>
  <c r="F53" i="8"/>
  <c r="F8" i="8"/>
  <c r="F9" i="8"/>
  <c r="F10" i="8"/>
  <c r="F11" i="8"/>
  <c r="F12" i="8"/>
  <c r="F13" i="8"/>
  <c r="F14" i="8"/>
  <c r="F15" i="8"/>
  <c r="F16" i="8"/>
  <c r="F17" i="8"/>
  <c r="F18" i="8"/>
  <c r="F19" i="8"/>
  <c r="F20" i="8"/>
  <c r="F21" i="8"/>
  <c r="F22" i="8"/>
  <c r="F23" i="8"/>
  <c r="F24" i="8"/>
  <c r="F25" i="8"/>
  <c r="F26" i="8"/>
  <c r="F27" i="8"/>
  <c r="F28" i="8"/>
  <c r="F29" i="8"/>
  <c r="F30" i="8"/>
  <c r="F31" i="8"/>
  <c r="F32" i="8"/>
  <c r="F33" i="8"/>
  <c r="F34" i="8"/>
  <c r="F35" i="8"/>
  <c r="F36" i="8"/>
  <c r="F37" i="8"/>
  <c r="F38" i="8"/>
  <c r="F39" i="8"/>
  <c r="F40" i="8"/>
  <c r="F41" i="8"/>
  <c r="F42" i="8"/>
  <c r="F43" i="8"/>
  <c r="F44" i="8"/>
  <c r="F45" i="8"/>
  <c r="F46" i="8"/>
  <c r="F47" i="8"/>
  <c r="F48" i="8"/>
  <c r="F49" i="8"/>
  <c r="F50" i="8"/>
  <c r="F51" i="8"/>
  <c r="F52" i="8"/>
  <c r="F7" i="8"/>
  <c r="F6" i="8"/>
  <c r="F54" i="8" l="1"/>
  <c r="D7" i="6" s="1"/>
  <c r="F54" i="7" l="1"/>
  <c r="D6" i="6" s="1"/>
  <c r="D18" i="6" s="1"/>
  <c r="E18" i="6" s="1"/>
  <c r="D19" i="6" l="1"/>
  <c r="D20" i="6" s="1"/>
</calcChain>
</file>

<file path=xl/sharedStrings.xml><?xml version="1.0" encoding="utf-8"?>
<sst xmlns="http://schemas.openxmlformats.org/spreadsheetml/2006/main" count="61" uniqueCount="50">
  <si>
    <t>EMPRESA</t>
  </si>
  <si>
    <t>CIF / NIF</t>
  </si>
  <si>
    <t>PARTIDA</t>
  </si>
  <si>
    <t>Formación</t>
  </si>
  <si>
    <t>Importe del IVA (21%)</t>
  </si>
  <si>
    <t>INSTRUCCIONES</t>
  </si>
  <si>
    <t>Importe total de la oferta (IVA incluído)</t>
  </si>
  <si>
    <t>Licenciamiento PLM</t>
  </si>
  <si>
    <t>Implantación – Consultoría</t>
  </si>
  <si>
    <t>Implantación – Instalación y configuración</t>
  </si>
  <si>
    <t>Implantación – E.P. Fabricante de trenes y v. aux.</t>
  </si>
  <si>
    <t>Implantación – E.P. Mantenimiento de trenes y v. aux.</t>
  </si>
  <si>
    <t>Implantación – E.P. Ingeniería de trenes y v. aux.</t>
  </si>
  <si>
    <t>Implantación – Flujos de trabajo</t>
  </si>
  <si>
    <t>Implantación – Integración con ERP</t>
  </si>
  <si>
    <t>Servicios de revisión, actualización y reingeniería</t>
  </si>
  <si>
    <t>Según apartado 3.2.7.</t>
  </si>
  <si>
    <t>TOTAL</t>
  </si>
  <si>
    <t>-Cumplimentar los datos identificativos de la empresa en las casillas de color salmón</t>
  </si>
  <si>
    <t>COSTE</t>
  </si>
  <si>
    <t>COMENTARIOS</t>
  </si>
  <si>
    <t>Según apartado 3.1.</t>
  </si>
  <si>
    <t>Según apartado 3.6.</t>
  </si>
  <si>
    <t>Según apartado 3.2.1.</t>
  </si>
  <si>
    <t>Según apartado 3.2.2.</t>
  </si>
  <si>
    <t>Según apartados
3.2.3, 3.2.4 y 3.2.5.</t>
  </si>
  <si>
    <t>Según apartado 3.2.6.</t>
  </si>
  <si>
    <t>Según apartado 3.3.</t>
  </si>
  <si>
    <t>Según apartado 3.4.</t>
  </si>
  <si>
    <t>Soporte técnico 1 año</t>
  </si>
  <si>
    <t>Según apartado 3.5.</t>
  </si>
  <si>
    <t>DESCRIPCIÓN / REFERENCIA DOCUMENTO EXPLICATIVO</t>
  </si>
  <si>
    <t>Equipamiento informático - Adquisición</t>
  </si>
  <si>
    <t>COSTE TOTAL</t>
  </si>
  <si>
    <t>COSTE UNITARIO</t>
  </si>
  <si>
    <t>CANTIDAD</t>
  </si>
  <si>
    <t>NOMBRE LICENCIA / MANTENIMIENTO</t>
  </si>
  <si>
    <t>CONCEPTO (EQUIP., LICENCIA, SOPORTE)</t>
  </si>
  <si>
    <t>INSTRUCCIONES (De acuerdo al apartado 3.1 del PPT)</t>
  </si>
  <si>
    <t>INSTRUCCIONES (De acuerdo al apartado 3.6 del PPT)</t>
  </si>
  <si>
    <t>*TOTAL</t>
  </si>
  <si>
    <t>Equipamiento informático y licencias asociadas</t>
  </si>
  <si>
    <t>*El total coincidirá con el reflejado en la partida "Licenciamiento PLM" de la pestaña de Partidas principales</t>
  </si>
  <si>
    <t>*El total coincidirá con el reflejado en la partida "Equipamiento informático y licencias asociadas" de la pestaña de Partidas principales</t>
  </si>
  <si>
    <t>-Cumplimentar en las casillas de color salmón (IVA no incluído) el importe correspondiente al coste de:
   Equipamiento
   Licencias asociadas y su mantenimiento anual
   Soporte técnico
-Acompañar la relación de tipo de licencias y su mantenimiento asociado con un documento explicativo o descriptivo con sus características.
-Los mantenimientos y soportes serán los correspondientes a 3 años desde la puesta en producción del sistema PLM.
-Si el coste del mantenimiento o soporte varía de año a año, indicar el importe en filas separadas</t>
  </si>
  <si>
    <t>-Cumplimentar el importe correspondiente al coste de los distintos tipos de licencias ofertadas y el tipo de mantenimiento asociado en las casillas de color salmón (IVA no incluído).
-Acompañar la relación de tipo de licencias y su mantenimiento asociado con un documento explicativo o descriptivo con sus características.
-Los mantenimientos serán los correspondientes a 3 años desde la puesta en producción del sistema PLM.
-Si el coste del mantenimiento varía de año a año, indicar el importe en filas separadas</t>
  </si>
  <si>
    <t>LICENCIA / MANTENIMIENTO</t>
  </si>
  <si>
    <t>-Cumplimentar el importe correspondiente al coste unitario de los distintos conceptos en las casillas de color salmón (IVA no incluído). En el caso de las partidas "Licenciamiento PLM" y "Equipamiento informático y licencias asociadas", se debe de completar el desglose correspondiente en las pestañas "Desglose Licenciamiento PLM" y "Desglose Equipamiento y licenc." respectivamente.</t>
  </si>
  <si>
    <t xml:space="preserve">-Cumplimentar el importe correspondiente al coste unitario de los distintos tipos o modalidades de licencias, adicionales a los ofertados, existentes en el portfolio del Ofertante y el tipo de mantenimiento asociado en las casillas de color salmón (IVA no incluído).
-Acompañar la relación de tipo de licencias y su mantenimiento asociado con un documento explicativo o descriptivo con sus características. </t>
  </si>
  <si>
    <t>Para la elaboración de este documento se tendrán en cuenta las Notas del apartado 27 del cuadro resumen del Pliego de Condiciones Particulares.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</si>
</sst>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[$€-1];\-#,##0.00\ [$€-1]"/>
    <numFmt numFmtId="165" formatCode="_-* #,##0.00\ [$€-C0A]_-;\-* #,##0.00\ [$€-C0A]_-;_-* &quot;-&quot;??\ [$€-C0A]_-;_-@_-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3"/>
      <color theme="3"/>
      <name val="Calibri"/>
      <family val="2"/>
      <scheme val="minor"/>
    </font>
    <font>
      <sz val="11"/>
      <color theme="4" tint="-0.499984740745262"/>
      <name val="Calibri"/>
      <family val="2"/>
      <scheme val="minor"/>
    </font>
    <font>
      <b/>
      <sz val="13"/>
      <color theme="4" tint="-0.499984740745262"/>
      <name val="Calibri"/>
      <family val="2"/>
      <scheme val="minor"/>
    </font>
    <font>
      <b/>
      <sz val="11"/>
      <color theme="4" tint="-0.499984740745262"/>
      <name val="Calibri"/>
      <family val="2"/>
      <scheme val="minor"/>
    </font>
    <font>
      <b/>
      <sz val="12"/>
      <color theme="4" tint="-0.499984740745262"/>
      <name val="Calibri"/>
      <family val="2"/>
      <scheme val="minor"/>
    </font>
    <font>
      <b/>
      <sz val="14"/>
      <color theme="4" tint="-0.499984740745262"/>
      <name val="Calibri"/>
      <family val="2"/>
      <scheme val="minor"/>
    </font>
    <font>
      <i/>
      <sz val="11"/>
      <color theme="4" tint="-0.499984740745262"/>
      <name val="Calibri"/>
      <family val="2"/>
      <scheme val="minor"/>
    </font>
    <font>
      <b/>
      <sz val="16"/>
      <color theme="4" tint="-0.499984740745262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u/>
      <sz val="9"/>
      <color rgb="FF000000"/>
      <name val="Arial Unicode MS"/>
      <family val="2"/>
    </font>
  </fonts>
  <fills count="5">
    <fill>
      <patternFill patternType="none"/>
    </fill>
    <fill>
      <patternFill patternType="gray125"/>
    </fill>
    <fill>
      <patternFill patternType="solid">
        <fgColor theme="5" tint="0.79998168889431442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rgb="FFFCE4D6"/>
        <bgColor indexed="64"/>
      </patternFill>
    </fill>
  </fills>
  <borders count="28">
    <border>
      <left/>
      <right/>
      <top/>
      <bottom/>
      <diagonal/>
    </border>
    <border>
      <left/>
      <right/>
      <top/>
      <bottom style="thick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4"/>
      </left>
      <right style="thin">
        <color theme="4"/>
      </right>
      <top style="thick">
        <color theme="4"/>
      </top>
      <bottom style="thick">
        <color theme="4"/>
      </bottom>
      <diagonal/>
    </border>
    <border>
      <left style="thin">
        <color theme="4"/>
      </left>
      <right style="thin">
        <color theme="4"/>
      </right>
      <top/>
      <bottom/>
      <diagonal/>
    </border>
    <border>
      <left/>
      <right style="thin">
        <color theme="4"/>
      </right>
      <top style="thick">
        <color theme="4"/>
      </top>
      <bottom style="thick">
        <color theme="4"/>
      </bottom>
      <diagonal/>
    </border>
    <border>
      <left style="thin">
        <color theme="4"/>
      </left>
      <right/>
      <top style="thick">
        <color theme="4"/>
      </top>
      <bottom style="thick">
        <color theme="4"/>
      </bottom>
      <diagonal/>
    </border>
    <border>
      <left style="thin">
        <color theme="4"/>
      </left>
      <right/>
      <top style="thick">
        <color theme="4"/>
      </top>
      <bottom style="medium">
        <color theme="4"/>
      </bottom>
      <diagonal/>
    </border>
    <border>
      <left style="thin">
        <color theme="4"/>
      </left>
      <right/>
      <top/>
      <bottom/>
      <diagonal/>
    </border>
    <border>
      <left style="thin">
        <color theme="4"/>
      </left>
      <right/>
      <top style="medium">
        <color theme="4"/>
      </top>
      <bottom style="medium">
        <color theme="4"/>
      </bottom>
      <diagonal/>
    </border>
    <border>
      <left/>
      <right/>
      <top/>
      <bottom style="double">
        <color theme="4"/>
      </bottom>
      <diagonal/>
    </border>
    <border>
      <left/>
      <right/>
      <top style="double">
        <color theme="4"/>
      </top>
      <bottom style="double">
        <color theme="4"/>
      </bottom>
      <diagonal/>
    </border>
    <border>
      <left style="thin">
        <color theme="4"/>
      </left>
      <right style="thin">
        <color theme="4"/>
      </right>
      <top style="medium">
        <color theme="4"/>
      </top>
      <bottom/>
      <diagonal/>
    </border>
    <border>
      <left style="thin">
        <color theme="4"/>
      </left>
      <right style="thin">
        <color theme="4"/>
      </right>
      <top/>
      <bottom style="medium">
        <color theme="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theme="4"/>
      </left>
      <right style="thin">
        <color theme="4"/>
      </right>
      <top style="medium">
        <color theme="4"/>
      </top>
      <bottom style="medium">
        <color theme="4"/>
      </bottom>
      <diagonal/>
    </border>
    <border>
      <left style="thin">
        <color theme="4"/>
      </left>
      <right style="medium">
        <color theme="4"/>
      </right>
      <top style="medium">
        <color theme="4"/>
      </top>
      <bottom style="medium">
        <color theme="4"/>
      </bottom>
      <diagonal/>
    </border>
    <border>
      <left style="thin">
        <color theme="4"/>
      </left>
      <right/>
      <top style="medium">
        <color theme="4"/>
      </top>
      <bottom/>
      <diagonal/>
    </border>
    <border>
      <left/>
      <right style="thin">
        <color theme="4"/>
      </right>
      <top style="thick">
        <color theme="4"/>
      </top>
      <bottom style="medium">
        <color theme="4"/>
      </bottom>
      <diagonal/>
    </border>
    <border>
      <left/>
      <right style="thin">
        <color theme="4"/>
      </right>
      <top/>
      <bottom/>
      <diagonal/>
    </border>
    <border>
      <left/>
      <right style="thin">
        <color theme="4"/>
      </right>
      <top style="medium">
        <color theme="4"/>
      </top>
      <bottom style="medium">
        <color theme="4"/>
      </bottom>
      <diagonal/>
    </border>
    <border>
      <left/>
      <right style="thin">
        <color theme="4"/>
      </right>
      <top style="medium">
        <color theme="4"/>
      </top>
      <bottom style="double">
        <color theme="4"/>
      </bottom>
      <diagonal/>
    </border>
    <border>
      <left style="thin">
        <color theme="4"/>
      </left>
      <right style="thin">
        <color theme="4"/>
      </right>
      <top style="thick">
        <color theme="4"/>
      </top>
      <bottom/>
      <diagonal/>
    </border>
    <border>
      <left/>
      <right/>
      <top style="double">
        <color theme="4"/>
      </top>
      <bottom/>
      <diagonal/>
    </border>
    <border>
      <left style="thin">
        <color theme="4"/>
      </left>
      <right style="thin">
        <color theme="4"/>
      </right>
      <top style="thin">
        <color rgb="FF203764"/>
      </top>
      <bottom style="medium">
        <color theme="4"/>
      </bottom>
      <diagonal/>
    </border>
    <border>
      <left style="thin">
        <color rgb="FF203764"/>
      </left>
      <right style="thin">
        <color rgb="FF203764"/>
      </right>
      <top style="thin">
        <color rgb="FF203764"/>
      </top>
      <bottom style="thin">
        <color rgb="FF2037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1" applyNumberFormat="0" applyFill="0" applyAlignment="0" applyProtection="0"/>
    <xf numFmtId="0" fontId="1" fillId="2" borderId="0" applyNumberFormat="0" applyBorder="0" applyAlignment="0" applyProtection="0"/>
  </cellStyleXfs>
  <cellXfs count="68">
    <xf numFmtId="0" fontId="0" fillId="0" borderId="0" xfId="0"/>
    <xf numFmtId="0" fontId="0" fillId="0" borderId="0" xfId="0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0" fontId="4" fillId="3" borderId="3" xfId="1" applyFont="1" applyFill="1" applyBorder="1" applyAlignment="1">
      <alignment horizontal="center" wrapText="1"/>
    </xf>
    <xf numFmtId="0" fontId="4" fillId="3" borderId="6" xfId="1" applyFont="1" applyFill="1" applyBorder="1" applyAlignment="1">
      <alignment horizontal="center" vertical="center"/>
    </xf>
    <xf numFmtId="165" fontId="6" fillId="0" borderId="2" xfId="0" applyNumberFormat="1" applyFont="1" applyBorder="1" applyAlignment="1">
      <alignment horizontal="center" vertical="center"/>
    </xf>
    <xf numFmtId="165" fontId="7" fillId="0" borderId="10" xfId="0" applyNumberFormat="1" applyFont="1" applyBorder="1" applyAlignment="1">
      <alignment horizontal="center" vertical="center"/>
    </xf>
    <xf numFmtId="0" fontId="4" fillId="3" borderId="5" xfId="1" applyFont="1" applyFill="1" applyBorder="1" applyAlignment="1">
      <alignment horizontal="center" wrapText="1"/>
    </xf>
    <xf numFmtId="49" fontId="3" fillId="0" borderId="14" xfId="0" applyNumberFormat="1" applyFont="1" applyBorder="1" applyAlignment="1">
      <alignment wrapText="1"/>
    </xf>
    <xf numFmtId="49" fontId="3" fillId="0" borderId="15" xfId="0" applyNumberFormat="1" applyFont="1" applyBorder="1" applyAlignment="1">
      <alignment wrapText="1"/>
    </xf>
    <xf numFmtId="165" fontId="5" fillId="4" borderId="7" xfId="0" applyNumberFormat="1" applyFont="1" applyFill="1" applyBorder="1" applyAlignment="1" applyProtection="1">
      <alignment horizontal="center" vertical="center"/>
      <protection locked="0"/>
    </xf>
    <xf numFmtId="165" fontId="5" fillId="4" borderId="8" xfId="0" applyNumberFormat="1" applyFont="1" applyFill="1" applyBorder="1" applyAlignment="1" applyProtection="1">
      <alignment horizontal="center" vertical="center"/>
      <protection locked="0"/>
    </xf>
    <xf numFmtId="165" fontId="5" fillId="4" borderId="9" xfId="0" applyNumberFormat="1" applyFont="1" applyFill="1" applyBorder="1" applyAlignment="1" applyProtection="1">
      <alignment horizontal="center" vertical="center"/>
      <protection locked="0"/>
    </xf>
    <xf numFmtId="0" fontId="8" fillId="0" borderId="0" xfId="0" applyFont="1" applyAlignment="1">
      <alignment horizontal="left" vertical="center" wrapText="1"/>
    </xf>
    <xf numFmtId="49" fontId="3" fillId="4" borderId="9" xfId="0" applyNumberFormat="1" applyFont="1" applyFill="1" applyBorder="1" applyAlignment="1" applyProtection="1">
      <alignment horizontal="left" vertical="center" wrapText="1"/>
      <protection locked="0"/>
    </xf>
    <xf numFmtId="49" fontId="5" fillId="4" borderId="9" xfId="0" applyNumberFormat="1" applyFont="1" applyFill="1" applyBorder="1" applyAlignment="1" applyProtection="1">
      <alignment horizontal="left" vertical="center" wrapText="1"/>
      <protection locked="0"/>
    </xf>
    <xf numFmtId="49" fontId="3" fillId="4" borderId="8" xfId="0" applyNumberFormat="1" applyFont="1" applyFill="1" applyBorder="1" applyAlignment="1" applyProtection="1">
      <alignment horizontal="left" vertical="center" wrapText="1"/>
      <protection locked="0"/>
    </xf>
    <xf numFmtId="49" fontId="3" fillId="4" borderId="7" xfId="0" applyNumberFormat="1" applyFont="1" applyFill="1" applyBorder="1" applyAlignment="1" applyProtection="1">
      <alignment horizontal="left" vertical="center" wrapText="1"/>
      <protection locked="0"/>
    </xf>
    <xf numFmtId="49" fontId="5" fillId="4" borderId="7" xfId="0" applyNumberFormat="1" applyFont="1" applyFill="1" applyBorder="1" applyAlignment="1" applyProtection="1">
      <alignment horizontal="left" vertical="center" wrapText="1"/>
      <protection locked="0"/>
    </xf>
    <xf numFmtId="0" fontId="4" fillId="3" borderId="5" xfId="1" applyFont="1" applyFill="1" applyBorder="1" applyAlignment="1">
      <alignment horizontal="center" vertical="center" wrapText="1"/>
    </xf>
    <xf numFmtId="49" fontId="5" fillId="0" borderId="7" xfId="0" applyNumberFormat="1" applyFont="1" applyFill="1" applyBorder="1" applyAlignment="1" applyProtection="1">
      <alignment horizontal="left" vertical="center" wrapText="1"/>
    </xf>
    <xf numFmtId="49" fontId="5" fillId="0" borderId="9" xfId="0" applyNumberFormat="1" applyFont="1" applyFill="1" applyBorder="1" applyAlignment="1" applyProtection="1">
      <alignment horizontal="left" vertical="center" wrapText="1"/>
    </xf>
    <xf numFmtId="49" fontId="3" fillId="0" borderId="8" xfId="0" applyNumberFormat="1" applyFont="1" applyFill="1" applyBorder="1" applyAlignment="1" applyProtection="1">
      <alignment horizontal="left" vertical="center" wrapText="1"/>
    </xf>
    <xf numFmtId="165" fontId="5" fillId="0" borderId="9" xfId="0" applyNumberFormat="1" applyFont="1" applyFill="1" applyBorder="1" applyAlignment="1" applyProtection="1">
      <alignment horizontal="center" vertical="center"/>
    </xf>
    <xf numFmtId="49" fontId="3" fillId="0" borderId="9" xfId="0" applyNumberFormat="1" applyFont="1" applyFill="1" applyBorder="1" applyAlignment="1" applyProtection="1">
      <alignment horizontal="left" vertical="center" wrapText="1"/>
    </xf>
    <xf numFmtId="49" fontId="5" fillId="0" borderId="8" xfId="0" applyNumberFormat="1" applyFont="1" applyFill="1" applyBorder="1" applyAlignment="1" applyProtection="1">
      <alignment horizontal="left" vertical="center" wrapText="1"/>
    </xf>
    <xf numFmtId="165" fontId="5" fillId="0" borderId="8" xfId="0" applyNumberFormat="1" applyFont="1" applyFill="1" applyBorder="1" applyAlignment="1" applyProtection="1">
      <alignment horizontal="center" vertical="center"/>
    </xf>
    <xf numFmtId="165" fontId="6" fillId="0" borderId="11" xfId="0" applyNumberFormat="1" applyFont="1" applyBorder="1" applyAlignment="1" applyProtection="1">
      <alignment vertical="center" wrapText="1"/>
    </xf>
    <xf numFmtId="165" fontId="6" fillId="0" borderId="11" xfId="0" applyNumberFormat="1" applyFont="1" applyBorder="1" applyAlignment="1" applyProtection="1">
      <alignment horizontal="right" vertical="center"/>
    </xf>
    <xf numFmtId="165" fontId="6" fillId="0" borderId="11" xfId="0" applyNumberFormat="1" applyFont="1" applyBorder="1" applyAlignment="1" applyProtection="1">
      <alignment horizontal="center" vertical="center"/>
    </xf>
    <xf numFmtId="0" fontId="8" fillId="0" borderId="0" xfId="0" applyFont="1"/>
    <xf numFmtId="0" fontId="3" fillId="0" borderId="0" xfId="0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 wrapText="1"/>
    </xf>
    <xf numFmtId="49" fontId="1" fillId="2" borderId="17" xfId="2" applyNumberFormat="1" applyBorder="1" applyAlignment="1" applyProtection="1">
      <alignment horizontal="center" vertical="center" wrapText="1"/>
      <protection locked="0"/>
    </xf>
    <xf numFmtId="49" fontId="3" fillId="0" borderId="12" xfId="0" applyNumberFormat="1" applyFont="1" applyFill="1" applyBorder="1" applyAlignment="1" applyProtection="1">
      <alignment horizontal="left" vertical="center" wrapText="1"/>
    </xf>
    <xf numFmtId="49" fontId="5" fillId="0" borderId="0" xfId="0" applyNumberFormat="1" applyFont="1" applyFill="1" applyBorder="1" applyAlignment="1" applyProtection="1">
      <alignment horizontal="left" vertical="center" wrapText="1"/>
    </xf>
    <xf numFmtId="0" fontId="4" fillId="3" borderId="6" xfId="1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49" fontId="3" fillId="4" borderId="18" xfId="0" applyNumberFormat="1" applyFont="1" applyFill="1" applyBorder="1" applyAlignment="1" applyProtection="1">
      <alignment horizontal="left" vertical="center" wrapText="1"/>
      <protection locked="0"/>
    </xf>
    <xf numFmtId="165" fontId="5" fillId="4" borderId="18" xfId="0" applyNumberFormat="1" applyFont="1" applyFill="1" applyBorder="1" applyAlignment="1" applyProtection="1">
      <alignment horizontal="center" vertical="center"/>
      <protection locked="0"/>
    </xf>
    <xf numFmtId="0" fontId="3" fillId="0" borderId="11" xfId="0" applyFont="1" applyBorder="1" applyAlignment="1">
      <alignment horizontal="left" vertical="center" wrapText="1"/>
    </xf>
    <xf numFmtId="0" fontId="9" fillId="0" borderId="11" xfId="0" applyFont="1" applyBorder="1" applyAlignment="1">
      <alignment horizontal="right" vertical="center" wrapText="1"/>
    </xf>
    <xf numFmtId="49" fontId="3" fillId="4" borderId="19" xfId="0" applyNumberFormat="1" applyFont="1" applyFill="1" applyBorder="1" applyAlignment="1" applyProtection="1">
      <alignment horizontal="left" vertical="center" wrapText="1"/>
      <protection locked="0"/>
    </xf>
    <xf numFmtId="49" fontId="3" fillId="4" borderId="20" xfId="0" applyNumberFormat="1" applyFont="1" applyFill="1" applyBorder="1" applyAlignment="1" applyProtection="1">
      <alignment horizontal="left" vertical="center" wrapText="1"/>
      <protection locked="0"/>
    </xf>
    <xf numFmtId="49" fontId="3" fillId="4" borderId="21" xfId="0" applyNumberFormat="1" applyFont="1" applyFill="1" applyBorder="1" applyAlignment="1" applyProtection="1">
      <alignment horizontal="left" vertical="center" wrapText="1"/>
      <protection locked="0"/>
    </xf>
    <xf numFmtId="49" fontId="3" fillId="4" borderId="22" xfId="0" applyNumberFormat="1" applyFont="1" applyFill="1" applyBorder="1" applyAlignment="1" applyProtection="1">
      <alignment horizontal="left" vertical="center" wrapText="1"/>
      <protection locked="0"/>
    </xf>
    <xf numFmtId="49" fontId="3" fillId="0" borderId="23" xfId="0" applyNumberFormat="1" applyFont="1" applyFill="1" applyBorder="1" applyAlignment="1" applyProtection="1">
      <alignment horizontal="left" vertical="center" wrapText="1"/>
    </xf>
    <xf numFmtId="49" fontId="3" fillId="4" borderId="25" xfId="0" applyNumberFormat="1" applyFont="1" applyFill="1" applyBorder="1" applyAlignment="1" applyProtection="1">
      <alignment horizontal="left" vertical="center" wrapText="1"/>
      <protection locked="0"/>
    </xf>
    <xf numFmtId="165" fontId="5" fillId="0" borderId="7" xfId="0" applyNumberFormat="1" applyFont="1" applyFill="1" applyBorder="1" applyAlignment="1" applyProtection="1">
      <alignment horizontal="center" vertical="center"/>
    </xf>
    <xf numFmtId="165" fontId="5" fillId="0" borderId="18" xfId="0" applyNumberFormat="1" applyFont="1" applyFill="1" applyBorder="1" applyAlignment="1" applyProtection="1">
      <alignment horizontal="center" vertical="center"/>
    </xf>
    <xf numFmtId="165" fontId="0" fillId="0" borderId="11" xfId="0" applyNumberFormat="1" applyBorder="1" applyAlignment="1" applyProtection="1">
      <alignment horizontal="center" vertical="center"/>
    </xf>
    <xf numFmtId="49" fontId="3" fillId="4" borderId="9" xfId="0" applyNumberFormat="1" applyFont="1" applyFill="1" applyBorder="1" applyAlignment="1" applyProtection="1">
      <alignment horizontal="left" vertical="center" wrapText="1" indent="1"/>
      <protection locked="0"/>
    </xf>
    <xf numFmtId="49" fontId="5" fillId="4" borderId="8" xfId="0" applyNumberFormat="1" applyFont="1" applyFill="1" applyBorder="1" applyAlignment="1" applyProtection="1">
      <alignment horizontal="left" vertical="center" wrapText="1"/>
      <protection locked="0"/>
    </xf>
    <xf numFmtId="49" fontId="3" fillId="0" borderId="15" xfId="0" applyNumberFormat="1" applyFont="1" applyBorder="1" applyAlignment="1">
      <alignment vertical="center" wrapText="1"/>
    </xf>
    <xf numFmtId="0" fontId="5" fillId="0" borderId="27" xfId="0" applyFont="1" applyBorder="1" applyAlignment="1">
      <alignment horizontal="center" vertical="center" wrapText="1"/>
    </xf>
    <xf numFmtId="49" fontId="3" fillId="0" borderId="12" xfId="0" applyNumberFormat="1" applyFont="1" applyFill="1" applyBorder="1" applyAlignment="1" applyProtection="1">
      <alignment horizontal="left" vertical="center" wrapText="1"/>
    </xf>
    <xf numFmtId="49" fontId="3" fillId="0" borderId="4" xfId="0" applyNumberFormat="1" applyFont="1" applyFill="1" applyBorder="1" applyAlignment="1" applyProtection="1">
      <alignment horizontal="left" vertical="center" wrapText="1"/>
    </xf>
    <xf numFmtId="49" fontId="3" fillId="0" borderId="13" xfId="0" applyNumberFormat="1" applyFont="1" applyFill="1" applyBorder="1" applyAlignment="1" applyProtection="1">
      <alignment horizontal="left" vertical="center" wrapText="1"/>
    </xf>
    <xf numFmtId="165" fontId="6" fillId="0" borderId="2" xfId="0" applyNumberFormat="1" applyFont="1" applyBorder="1" applyAlignment="1">
      <alignment horizontal="right" vertical="center"/>
    </xf>
    <xf numFmtId="164" fontId="7" fillId="0" borderId="10" xfId="0" applyNumberFormat="1" applyFont="1" applyBorder="1" applyAlignment="1">
      <alignment horizontal="right" vertical="center"/>
    </xf>
    <xf numFmtId="0" fontId="10" fillId="0" borderId="24" xfId="0" applyFont="1" applyBorder="1" applyAlignment="1">
      <alignment horizontal="right" vertical="center" wrapText="1"/>
    </xf>
    <xf numFmtId="0" fontId="0" fillId="0" borderId="24" xfId="0" applyBorder="1" applyAlignment="1">
      <alignment horizontal="right" vertical="center" wrapText="1"/>
    </xf>
    <xf numFmtId="0" fontId="5" fillId="0" borderId="26" xfId="0" applyFont="1" applyBorder="1" applyAlignment="1">
      <alignment horizontal="center" vertical="center" wrapText="1"/>
    </xf>
    <xf numFmtId="49" fontId="3" fillId="0" borderId="26" xfId="0" applyNumberFormat="1" applyFont="1" applyBorder="1" applyAlignment="1">
      <alignment horizontal="left" vertical="center" wrapText="1"/>
    </xf>
    <xf numFmtId="0" fontId="5" fillId="0" borderId="26" xfId="0" applyFont="1" applyBorder="1" applyAlignment="1">
      <alignment horizontal="center" wrapText="1"/>
    </xf>
    <xf numFmtId="0" fontId="11" fillId="0" borderId="0" xfId="0" applyFont="1"/>
  </cellXfs>
  <cellStyles count="3">
    <cellStyle name="20% - Énfasis2" xfId="2" builtinId="34"/>
    <cellStyle name="Normal" xfId="0" builtinId="0"/>
    <cellStyle name="Título 2" xfId="1" builtinId="17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203764"/>
      <color rgb="FFFCE4D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703955-9DA6-4AC7-9B67-5BEBBBFD5AD9}">
  <dimension ref="B1:E26"/>
  <sheetViews>
    <sheetView showGridLines="0" tabSelected="1" zoomScaleNormal="100" workbookViewId="0">
      <selection activeCell="C2" sqref="C2"/>
    </sheetView>
  </sheetViews>
  <sheetFormatPr baseColWidth="10" defaultRowHeight="15" x14ac:dyDescent="0.25"/>
  <cols>
    <col min="1" max="1" width="3" customWidth="1"/>
    <col min="2" max="2" width="49.85546875" style="1" customWidth="1"/>
    <col min="3" max="3" width="42.42578125" style="1" customWidth="1"/>
    <col min="4" max="4" width="31" style="2" customWidth="1"/>
    <col min="6" max="6" width="11.5703125" customWidth="1"/>
  </cols>
  <sheetData>
    <row r="1" spans="2:4" ht="15.75" thickBot="1" x14ac:dyDescent="0.3"/>
    <row r="2" spans="2:4" ht="19.5" thickBot="1" x14ac:dyDescent="0.3">
      <c r="B2" s="34" t="s">
        <v>0</v>
      </c>
      <c r="C2" s="35"/>
      <c r="D2" s="33"/>
    </row>
    <row r="3" spans="2:4" ht="19.5" thickBot="1" x14ac:dyDescent="0.3">
      <c r="B3" s="34" t="s">
        <v>1</v>
      </c>
      <c r="C3" s="35"/>
      <c r="D3" s="4"/>
    </row>
    <row r="4" spans="2:4" ht="15.75" thickBot="1" x14ac:dyDescent="0.3">
      <c r="B4" s="3"/>
      <c r="C4" s="3"/>
      <c r="D4" s="4"/>
    </row>
    <row r="5" spans="2:4" ht="18.75" thickTop="1" thickBot="1" x14ac:dyDescent="0.35">
      <c r="B5" s="9" t="s">
        <v>2</v>
      </c>
      <c r="C5" s="5" t="s">
        <v>20</v>
      </c>
      <c r="D5" s="6" t="s">
        <v>19</v>
      </c>
    </row>
    <row r="6" spans="2:4" ht="16.5" thickTop="1" thickBot="1" x14ac:dyDescent="0.3">
      <c r="B6" s="22" t="s">
        <v>7</v>
      </c>
      <c r="C6" s="48" t="s">
        <v>21</v>
      </c>
      <c r="D6" s="25">
        <f>'Desglose Licenciamiento PLM'!F54</f>
        <v>0</v>
      </c>
    </row>
    <row r="7" spans="2:4" ht="15.75" thickBot="1" x14ac:dyDescent="0.3">
      <c r="B7" s="23" t="s">
        <v>41</v>
      </c>
      <c r="C7" s="36" t="s">
        <v>22</v>
      </c>
      <c r="D7" s="25">
        <f>'Desglose Equipamiento y licenc.'!F54</f>
        <v>0</v>
      </c>
    </row>
    <row r="8" spans="2:4" ht="15.75" thickBot="1" x14ac:dyDescent="0.3">
      <c r="B8" s="23" t="s">
        <v>8</v>
      </c>
      <c r="C8" s="26" t="s">
        <v>23</v>
      </c>
      <c r="D8" s="14"/>
    </row>
    <row r="9" spans="2:4" ht="15.75" thickBot="1" x14ac:dyDescent="0.3">
      <c r="B9" s="23" t="s">
        <v>9</v>
      </c>
      <c r="C9" s="26" t="s">
        <v>24</v>
      </c>
      <c r="D9" s="14"/>
    </row>
    <row r="10" spans="2:4" ht="15.75" thickBot="1" x14ac:dyDescent="0.3">
      <c r="B10" s="23" t="s">
        <v>10</v>
      </c>
      <c r="C10" s="57" t="s">
        <v>25</v>
      </c>
      <c r="D10" s="14"/>
    </row>
    <row r="11" spans="2:4" ht="15.75" thickBot="1" x14ac:dyDescent="0.3">
      <c r="B11" s="23" t="s">
        <v>11</v>
      </c>
      <c r="C11" s="58"/>
      <c r="D11" s="14">
        <v>0</v>
      </c>
    </row>
    <row r="12" spans="2:4" ht="15.75" thickBot="1" x14ac:dyDescent="0.3">
      <c r="B12" s="23" t="s">
        <v>12</v>
      </c>
      <c r="C12" s="59"/>
      <c r="D12" s="14"/>
    </row>
    <row r="13" spans="2:4" ht="15.75" thickBot="1" x14ac:dyDescent="0.3">
      <c r="B13" s="23" t="s">
        <v>13</v>
      </c>
      <c r="C13" s="26" t="s">
        <v>26</v>
      </c>
      <c r="D13" s="13"/>
    </row>
    <row r="14" spans="2:4" ht="15.75" customHeight="1" thickBot="1" x14ac:dyDescent="0.3">
      <c r="B14" s="23" t="s">
        <v>14</v>
      </c>
      <c r="C14" s="26" t="s">
        <v>16</v>
      </c>
      <c r="D14" s="14"/>
    </row>
    <row r="15" spans="2:4" ht="15.75" thickBot="1" x14ac:dyDescent="0.3">
      <c r="B15" s="27" t="s">
        <v>15</v>
      </c>
      <c r="C15" s="24" t="s">
        <v>27</v>
      </c>
      <c r="D15" s="28">
        <v>400000</v>
      </c>
    </row>
    <row r="16" spans="2:4" ht="15.75" thickBot="1" x14ac:dyDescent="0.3">
      <c r="B16" s="23" t="s">
        <v>3</v>
      </c>
      <c r="C16" s="26" t="s">
        <v>28</v>
      </c>
      <c r="D16" s="14"/>
    </row>
    <row r="17" spans="2:5" ht="15.75" thickBot="1" x14ac:dyDescent="0.3">
      <c r="B17" s="27" t="s">
        <v>29</v>
      </c>
      <c r="C17" s="24" t="s">
        <v>30</v>
      </c>
      <c r="D17" s="13"/>
    </row>
    <row r="18" spans="2:5" ht="17.25" thickTop="1" thickBot="1" x14ac:dyDescent="0.3">
      <c r="B18" s="29"/>
      <c r="C18" s="30" t="s">
        <v>17</v>
      </c>
      <c r="D18" s="31">
        <f>SUM(D6+D7+D8+D9+D10+D11+D12+D13+D14+D15+D16+D17)</f>
        <v>400000</v>
      </c>
      <c r="E18" s="32" t="str">
        <f>IF(D18&gt;2100000,"El valor de la oferta es superior a la Base imponible de 1.400.010 Euros","")</f>
        <v/>
      </c>
    </row>
    <row r="19" spans="2:5" ht="17.25" thickTop="1" thickBot="1" x14ac:dyDescent="0.3">
      <c r="B19" s="60" t="s">
        <v>4</v>
      </c>
      <c r="C19" s="60"/>
      <c r="D19" s="7">
        <f>D18*0.21</f>
        <v>84000</v>
      </c>
    </row>
    <row r="20" spans="2:5" ht="20.25" thickTop="1" thickBot="1" x14ac:dyDescent="0.3">
      <c r="B20" s="61" t="s">
        <v>6</v>
      </c>
      <c r="C20" s="61"/>
      <c r="D20" s="8">
        <f>D19+D18</f>
        <v>484000</v>
      </c>
    </row>
    <row r="21" spans="2:5" ht="20.25" customHeight="1" thickTop="1" x14ac:dyDescent="0.25">
      <c r="B21" s="15"/>
      <c r="C21" s="3"/>
    </row>
    <row r="22" spans="2:5" x14ac:dyDescent="0.25">
      <c r="B22" s="56" t="s">
        <v>5</v>
      </c>
    </row>
    <row r="23" spans="2:5" ht="30" x14ac:dyDescent="0.25">
      <c r="B23" s="10" t="s">
        <v>18</v>
      </c>
    </row>
    <row r="24" spans="2:5" ht="120" x14ac:dyDescent="0.25">
      <c r="B24" s="55" t="s">
        <v>47</v>
      </c>
    </row>
    <row r="25" spans="2:5" ht="6.75" customHeight="1" x14ac:dyDescent="0.25"/>
    <row r="26" spans="2:5" x14ac:dyDescent="0.25">
      <c r="B26" s="67" t="s">
        <v>49</v>
      </c>
    </row>
  </sheetData>
  <sheetProtection algorithmName="SHA-512" hashValue="763I++b3Ate/Pyxr5dgHPiG4Aip38UEmaOZG+hPO0TeTg9qqlrK/mIOaN+BJ8vnucm8duR3U9pA5OBw3NV7cYQ==" saltValue="AIfEOxvGW6jIcEB7sn1q2Q==" spinCount="100000" sheet="1" selectLockedCells="1"/>
  <mergeCells count="3">
    <mergeCell ref="C10:C12"/>
    <mergeCell ref="B19:C19"/>
    <mergeCell ref="B20:C20"/>
  </mergeCells>
  <conditionalFormatting sqref="D18">
    <cfRule type="cellIs" dxfId="0" priority="1" operator="greaterThan">
      <formula>1400010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B10EA6-0C2B-412F-B0F1-F4C3BE8DA3B3}">
  <dimension ref="B2:I55"/>
  <sheetViews>
    <sheetView showGridLines="0" zoomScaleNormal="100" workbookViewId="0">
      <pane xSplit="1" ySplit="5" topLeftCell="B6" activePane="bottomRight" state="frozen"/>
      <selection pane="topRight" activeCell="B1" sqref="B1"/>
      <selection pane="bottomLeft" activeCell="A3" sqref="A3"/>
      <selection pane="bottomRight" activeCell="D6" sqref="D6"/>
    </sheetView>
  </sheetViews>
  <sheetFormatPr baseColWidth="10" defaultRowHeight="15" x14ac:dyDescent="0.25"/>
  <cols>
    <col min="1" max="1" width="3" customWidth="1"/>
    <col min="2" max="2" width="51.7109375" style="1" customWidth="1"/>
    <col min="3" max="3" width="61.42578125" style="1" customWidth="1"/>
    <col min="4" max="4" width="18.7109375" style="1" bestFit="1" customWidth="1"/>
    <col min="5" max="5" width="11.7109375" style="1" customWidth="1"/>
    <col min="6" max="6" width="31" style="2" customWidth="1"/>
    <col min="8" max="8" width="11.5703125" customWidth="1"/>
    <col min="9" max="9" width="49.5703125" hidden="1" customWidth="1"/>
  </cols>
  <sheetData>
    <row r="2" spans="2:9" x14ac:dyDescent="0.25">
      <c r="B2" s="64" t="s">
        <v>38</v>
      </c>
      <c r="C2" s="64"/>
    </row>
    <row r="3" spans="2:9" ht="104.25" customHeight="1" x14ac:dyDescent="0.25">
      <c r="B3" s="65" t="s">
        <v>45</v>
      </c>
      <c r="C3" s="65"/>
    </row>
    <row r="4" spans="2:9" ht="15.75" thickBot="1" x14ac:dyDescent="0.3">
      <c r="B4" s="3"/>
      <c r="C4" s="3"/>
      <c r="D4" s="3"/>
      <c r="E4" s="3"/>
      <c r="F4" s="4"/>
    </row>
    <row r="5" spans="2:9" s="39" customFormat="1" ht="18.75" customHeight="1" thickTop="1" thickBot="1" x14ac:dyDescent="0.3">
      <c r="B5" s="21" t="s">
        <v>36</v>
      </c>
      <c r="C5" s="38" t="s">
        <v>31</v>
      </c>
      <c r="D5" s="38" t="s">
        <v>34</v>
      </c>
      <c r="E5" s="38" t="s">
        <v>35</v>
      </c>
      <c r="F5" s="6" t="s">
        <v>33</v>
      </c>
    </row>
    <row r="6" spans="2:9" ht="16.5" thickTop="1" thickBot="1" x14ac:dyDescent="0.3">
      <c r="B6" s="44"/>
      <c r="C6" s="19"/>
      <c r="D6" s="12">
        <v>0</v>
      </c>
      <c r="E6" s="19"/>
      <c r="F6" s="50">
        <f>D6*E6</f>
        <v>0</v>
      </c>
      <c r="I6" s="37" t="s">
        <v>7</v>
      </c>
    </row>
    <row r="7" spans="2:9" ht="15.75" thickBot="1" x14ac:dyDescent="0.3">
      <c r="B7" s="45"/>
      <c r="C7" s="18"/>
      <c r="D7" s="14">
        <v>0</v>
      </c>
      <c r="E7" s="18"/>
      <c r="F7" s="25">
        <f>D7*E7</f>
        <v>0</v>
      </c>
      <c r="I7" s="37" t="s">
        <v>32</v>
      </c>
    </row>
    <row r="8" spans="2:9" ht="15.75" thickBot="1" x14ac:dyDescent="0.3">
      <c r="B8" s="46"/>
      <c r="C8" s="16"/>
      <c r="D8" s="14">
        <v>0</v>
      </c>
      <c r="E8" s="16"/>
      <c r="F8" s="25">
        <f t="shared" ref="F8:F52" si="0">D8*E8</f>
        <v>0</v>
      </c>
      <c r="I8" s="37"/>
    </row>
    <row r="9" spans="2:9" ht="15.75" thickBot="1" x14ac:dyDescent="0.3">
      <c r="B9" s="46"/>
      <c r="C9" s="16"/>
      <c r="D9" s="14">
        <v>0</v>
      </c>
      <c r="E9" s="16"/>
      <c r="F9" s="25">
        <f t="shared" si="0"/>
        <v>0</v>
      </c>
      <c r="I9" s="37"/>
    </row>
    <row r="10" spans="2:9" ht="15.75" thickBot="1" x14ac:dyDescent="0.3">
      <c r="B10" s="46"/>
      <c r="C10" s="16"/>
      <c r="D10" s="14">
        <v>0</v>
      </c>
      <c r="E10" s="16"/>
      <c r="F10" s="25">
        <f t="shared" si="0"/>
        <v>0</v>
      </c>
      <c r="I10" s="37"/>
    </row>
    <row r="11" spans="2:9" ht="15.75" thickBot="1" x14ac:dyDescent="0.3">
      <c r="B11" s="46"/>
      <c r="C11" s="16"/>
      <c r="D11" s="14">
        <v>0</v>
      </c>
      <c r="E11" s="16"/>
      <c r="F11" s="25">
        <f t="shared" si="0"/>
        <v>0</v>
      </c>
      <c r="I11" s="37"/>
    </row>
    <row r="12" spans="2:9" ht="15.75" thickBot="1" x14ac:dyDescent="0.3">
      <c r="B12" s="46"/>
      <c r="C12" s="16"/>
      <c r="D12" s="14">
        <v>0</v>
      </c>
      <c r="E12" s="16"/>
      <c r="F12" s="25">
        <f t="shared" si="0"/>
        <v>0</v>
      </c>
      <c r="I12" s="37"/>
    </row>
    <row r="13" spans="2:9" ht="15.75" thickBot="1" x14ac:dyDescent="0.3">
      <c r="B13" s="46"/>
      <c r="C13" s="16"/>
      <c r="D13" s="14">
        <v>0</v>
      </c>
      <c r="E13" s="16"/>
      <c r="F13" s="25">
        <f t="shared" si="0"/>
        <v>0</v>
      </c>
      <c r="I13" s="37"/>
    </row>
    <row r="14" spans="2:9" ht="15.75" thickBot="1" x14ac:dyDescent="0.3">
      <c r="B14" s="46"/>
      <c r="C14" s="16"/>
      <c r="D14" s="14">
        <v>0</v>
      </c>
      <c r="E14" s="16"/>
      <c r="F14" s="25">
        <f t="shared" si="0"/>
        <v>0</v>
      </c>
      <c r="I14" s="37"/>
    </row>
    <row r="15" spans="2:9" ht="15.75" thickBot="1" x14ac:dyDescent="0.3">
      <c r="B15" s="46"/>
      <c r="C15" s="40"/>
      <c r="D15" s="14">
        <v>0</v>
      </c>
      <c r="E15" s="16"/>
      <c r="F15" s="25">
        <f t="shared" si="0"/>
        <v>0</v>
      </c>
      <c r="I15" s="37"/>
    </row>
    <row r="16" spans="2:9" ht="15.75" thickBot="1" x14ac:dyDescent="0.3">
      <c r="B16" s="46"/>
      <c r="C16" s="49"/>
      <c r="D16" s="14">
        <v>0</v>
      </c>
      <c r="E16" s="16"/>
      <c r="F16" s="25">
        <f t="shared" si="0"/>
        <v>0</v>
      </c>
      <c r="I16" s="37"/>
    </row>
    <row r="17" spans="2:9" ht="15.75" thickBot="1" x14ac:dyDescent="0.3">
      <c r="B17" s="46"/>
      <c r="C17" s="16"/>
      <c r="D17" s="14">
        <v>0</v>
      </c>
      <c r="E17" s="16"/>
      <c r="F17" s="25">
        <f t="shared" si="0"/>
        <v>0</v>
      </c>
      <c r="I17" s="37"/>
    </row>
    <row r="18" spans="2:9" ht="15.75" thickBot="1" x14ac:dyDescent="0.3">
      <c r="B18" s="46"/>
      <c r="C18" s="16"/>
      <c r="D18" s="14">
        <v>0</v>
      </c>
      <c r="E18" s="16"/>
      <c r="F18" s="25">
        <f t="shared" si="0"/>
        <v>0</v>
      </c>
      <c r="I18" s="37"/>
    </row>
    <row r="19" spans="2:9" ht="15.75" thickBot="1" x14ac:dyDescent="0.3">
      <c r="B19" s="46"/>
      <c r="C19" s="16"/>
      <c r="D19" s="14">
        <v>0</v>
      </c>
      <c r="E19" s="16"/>
      <c r="F19" s="25">
        <f t="shared" si="0"/>
        <v>0</v>
      </c>
      <c r="I19" s="37"/>
    </row>
    <row r="20" spans="2:9" ht="15.75" thickBot="1" x14ac:dyDescent="0.3">
      <c r="B20" s="46"/>
      <c r="C20" s="16"/>
      <c r="D20" s="14">
        <v>0</v>
      </c>
      <c r="E20" s="16"/>
      <c r="F20" s="25">
        <f t="shared" si="0"/>
        <v>0</v>
      </c>
      <c r="I20" s="37"/>
    </row>
    <row r="21" spans="2:9" ht="15.75" thickBot="1" x14ac:dyDescent="0.3">
      <c r="B21" s="46"/>
      <c r="C21" s="16"/>
      <c r="D21" s="14">
        <v>0</v>
      </c>
      <c r="E21" s="16"/>
      <c r="F21" s="25">
        <f t="shared" si="0"/>
        <v>0</v>
      </c>
      <c r="I21" s="37"/>
    </row>
    <row r="22" spans="2:9" ht="15.75" thickBot="1" x14ac:dyDescent="0.3">
      <c r="B22" s="46"/>
      <c r="C22" s="16"/>
      <c r="D22" s="14">
        <v>0</v>
      </c>
      <c r="E22" s="16"/>
      <c r="F22" s="25">
        <f t="shared" si="0"/>
        <v>0</v>
      </c>
      <c r="I22" s="37"/>
    </row>
    <row r="23" spans="2:9" ht="15.75" thickBot="1" x14ac:dyDescent="0.3">
      <c r="B23" s="46"/>
      <c r="C23" s="16"/>
      <c r="D23" s="14">
        <v>0</v>
      </c>
      <c r="E23" s="16"/>
      <c r="F23" s="25">
        <f t="shared" si="0"/>
        <v>0</v>
      </c>
      <c r="I23" s="37"/>
    </row>
    <row r="24" spans="2:9" ht="15.75" thickBot="1" x14ac:dyDescent="0.3">
      <c r="B24" s="46"/>
      <c r="C24" s="16"/>
      <c r="D24" s="14">
        <v>0</v>
      </c>
      <c r="E24" s="16"/>
      <c r="F24" s="25">
        <f t="shared" si="0"/>
        <v>0</v>
      </c>
      <c r="I24" s="37"/>
    </row>
    <row r="25" spans="2:9" ht="15.75" thickBot="1" x14ac:dyDescent="0.3">
      <c r="B25" s="46"/>
      <c r="C25" s="16"/>
      <c r="D25" s="14">
        <v>0</v>
      </c>
      <c r="E25" s="16"/>
      <c r="F25" s="25">
        <f t="shared" si="0"/>
        <v>0</v>
      </c>
      <c r="I25" s="37"/>
    </row>
    <row r="26" spans="2:9" ht="15.75" thickBot="1" x14ac:dyDescent="0.3">
      <c r="B26" s="46"/>
      <c r="C26" s="16"/>
      <c r="D26" s="14">
        <v>0</v>
      </c>
      <c r="E26" s="16"/>
      <c r="F26" s="25">
        <f t="shared" si="0"/>
        <v>0</v>
      </c>
      <c r="I26" s="37"/>
    </row>
    <row r="27" spans="2:9" ht="15.75" thickBot="1" x14ac:dyDescent="0.3">
      <c r="B27" s="46"/>
      <c r="C27" s="16"/>
      <c r="D27" s="14">
        <v>0</v>
      </c>
      <c r="E27" s="16"/>
      <c r="F27" s="25">
        <f t="shared" si="0"/>
        <v>0</v>
      </c>
      <c r="I27" s="37"/>
    </row>
    <row r="28" spans="2:9" ht="15.75" thickBot="1" x14ac:dyDescent="0.3">
      <c r="B28" s="46"/>
      <c r="C28" s="16"/>
      <c r="D28" s="14">
        <v>0</v>
      </c>
      <c r="E28" s="16"/>
      <c r="F28" s="25">
        <f t="shared" si="0"/>
        <v>0</v>
      </c>
      <c r="I28" s="37"/>
    </row>
    <row r="29" spans="2:9" ht="15.75" thickBot="1" x14ac:dyDescent="0.3">
      <c r="B29" s="46"/>
      <c r="C29" s="16"/>
      <c r="D29" s="14">
        <v>0</v>
      </c>
      <c r="E29" s="16"/>
      <c r="F29" s="25">
        <f t="shared" si="0"/>
        <v>0</v>
      </c>
      <c r="I29" s="37"/>
    </row>
    <row r="30" spans="2:9" ht="15.75" thickBot="1" x14ac:dyDescent="0.3">
      <c r="B30" s="46"/>
      <c r="C30" s="16"/>
      <c r="D30" s="14">
        <v>0</v>
      </c>
      <c r="E30" s="16"/>
      <c r="F30" s="25">
        <f t="shared" si="0"/>
        <v>0</v>
      </c>
      <c r="I30" s="37"/>
    </row>
    <row r="31" spans="2:9" ht="15.75" thickBot="1" x14ac:dyDescent="0.3">
      <c r="B31" s="46"/>
      <c r="C31" s="16"/>
      <c r="D31" s="14">
        <v>0</v>
      </c>
      <c r="E31" s="16"/>
      <c r="F31" s="25">
        <f t="shared" si="0"/>
        <v>0</v>
      </c>
      <c r="I31" s="37"/>
    </row>
    <row r="32" spans="2:9" ht="15.75" thickBot="1" x14ac:dyDescent="0.3">
      <c r="B32" s="46"/>
      <c r="C32" s="16"/>
      <c r="D32" s="14">
        <v>0</v>
      </c>
      <c r="E32" s="16"/>
      <c r="F32" s="25">
        <f t="shared" si="0"/>
        <v>0</v>
      </c>
      <c r="I32" s="37"/>
    </row>
    <row r="33" spans="2:9" ht="15.75" thickBot="1" x14ac:dyDescent="0.3">
      <c r="B33" s="46"/>
      <c r="C33" s="16"/>
      <c r="D33" s="14">
        <v>0</v>
      </c>
      <c r="E33" s="16"/>
      <c r="F33" s="25">
        <f t="shared" si="0"/>
        <v>0</v>
      </c>
      <c r="I33" s="37"/>
    </row>
    <row r="34" spans="2:9" ht="15.75" thickBot="1" x14ac:dyDescent="0.3">
      <c r="B34" s="46"/>
      <c r="C34" s="16"/>
      <c r="D34" s="14">
        <v>0</v>
      </c>
      <c r="E34" s="16"/>
      <c r="F34" s="25">
        <f t="shared" si="0"/>
        <v>0</v>
      </c>
      <c r="I34" s="37"/>
    </row>
    <row r="35" spans="2:9" ht="15.75" thickBot="1" x14ac:dyDescent="0.3">
      <c r="B35" s="46"/>
      <c r="C35" s="16"/>
      <c r="D35" s="14">
        <v>0</v>
      </c>
      <c r="E35" s="16"/>
      <c r="F35" s="25">
        <f t="shared" si="0"/>
        <v>0</v>
      </c>
      <c r="I35" s="37"/>
    </row>
    <row r="36" spans="2:9" ht="15.75" thickBot="1" x14ac:dyDescent="0.3">
      <c r="B36" s="46"/>
      <c r="C36" s="16"/>
      <c r="D36" s="14">
        <v>0</v>
      </c>
      <c r="E36" s="16"/>
      <c r="F36" s="25">
        <f t="shared" si="0"/>
        <v>0</v>
      </c>
    </row>
    <row r="37" spans="2:9" ht="15.75" thickBot="1" x14ac:dyDescent="0.3">
      <c r="B37" s="46"/>
      <c r="C37" s="16"/>
      <c r="D37" s="14">
        <v>0</v>
      </c>
      <c r="E37" s="16"/>
      <c r="F37" s="25">
        <f t="shared" si="0"/>
        <v>0</v>
      </c>
    </row>
    <row r="38" spans="2:9" ht="15.75" thickBot="1" x14ac:dyDescent="0.3">
      <c r="B38" s="46"/>
      <c r="C38" s="16"/>
      <c r="D38" s="14">
        <v>0</v>
      </c>
      <c r="E38" s="16"/>
      <c r="F38" s="25">
        <f t="shared" si="0"/>
        <v>0</v>
      </c>
    </row>
    <row r="39" spans="2:9" ht="15.75" thickBot="1" x14ac:dyDescent="0.3">
      <c r="B39" s="46"/>
      <c r="C39" s="16"/>
      <c r="D39" s="14">
        <v>0</v>
      </c>
      <c r="E39" s="16"/>
      <c r="F39" s="25">
        <f t="shared" si="0"/>
        <v>0</v>
      </c>
    </row>
    <row r="40" spans="2:9" ht="15.75" thickBot="1" x14ac:dyDescent="0.3">
      <c r="B40" s="46"/>
      <c r="C40" s="16"/>
      <c r="D40" s="14">
        <v>0</v>
      </c>
      <c r="E40" s="16"/>
      <c r="F40" s="25">
        <f t="shared" si="0"/>
        <v>0</v>
      </c>
    </row>
    <row r="41" spans="2:9" ht="15.75" thickBot="1" x14ac:dyDescent="0.3">
      <c r="B41" s="46"/>
      <c r="C41" s="16"/>
      <c r="D41" s="14">
        <v>0</v>
      </c>
      <c r="E41" s="16"/>
      <c r="F41" s="25">
        <f t="shared" si="0"/>
        <v>0</v>
      </c>
    </row>
    <row r="42" spans="2:9" ht="15.75" thickBot="1" x14ac:dyDescent="0.3">
      <c r="B42" s="46"/>
      <c r="C42" s="16"/>
      <c r="D42" s="14">
        <v>0</v>
      </c>
      <c r="E42" s="16"/>
      <c r="F42" s="25">
        <f t="shared" si="0"/>
        <v>0</v>
      </c>
    </row>
    <row r="43" spans="2:9" ht="15.75" thickBot="1" x14ac:dyDescent="0.3">
      <c r="B43" s="46"/>
      <c r="C43" s="16"/>
      <c r="D43" s="14">
        <v>0</v>
      </c>
      <c r="E43" s="16"/>
      <c r="F43" s="25">
        <f t="shared" si="0"/>
        <v>0</v>
      </c>
    </row>
    <row r="44" spans="2:9" ht="15.75" thickBot="1" x14ac:dyDescent="0.3">
      <c r="B44" s="46"/>
      <c r="C44" s="16"/>
      <c r="D44" s="14">
        <v>0</v>
      </c>
      <c r="E44" s="16"/>
      <c r="F44" s="25">
        <f t="shared" si="0"/>
        <v>0</v>
      </c>
    </row>
    <row r="45" spans="2:9" ht="15.75" thickBot="1" x14ac:dyDescent="0.3">
      <c r="B45" s="46"/>
      <c r="C45" s="16"/>
      <c r="D45" s="14">
        <v>0</v>
      </c>
      <c r="E45" s="16"/>
      <c r="F45" s="25">
        <f t="shared" si="0"/>
        <v>0</v>
      </c>
    </row>
    <row r="46" spans="2:9" ht="15.75" thickBot="1" x14ac:dyDescent="0.3">
      <c r="B46" s="46"/>
      <c r="C46" s="16"/>
      <c r="D46" s="14">
        <v>0</v>
      </c>
      <c r="E46" s="16"/>
      <c r="F46" s="25">
        <f t="shared" si="0"/>
        <v>0</v>
      </c>
    </row>
    <row r="47" spans="2:9" ht="15.75" thickBot="1" x14ac:dyDescent="0.3">
      <c r="B47" s="46"/>
      <c r="C47" s="16"/>
      <c r="D47" s="14">
        <v>0</v>
      </c>
      <c r="E47" s="16"/>
      <c r="F47" s="25">
        <f t="shared" si="0"/>
        <v>0</v>
      </c>
    </row>
    <row r="48" spans="2:9" ht="15.75" thickBot="1" x14ac:dyDescent="0.3">
      <c r="B48" s="46"/>
      <c r="C48" s="16"/>
      <c r="D48" s="14">
        <v>0</v>
      </c>
      <c r="E48" s="16"/>
      <c r="F48" s="25">
        <f t="shared" si="0"/>
        <v>0</v>
      </c>
    </row>
    <row r="49" spans="2:6" ht="15.75" thickBot="1" x14ac:dyDescent="0.3">
      <c r="B49" s="46"/>
      <c r="C49" s="18"/>
      <c r="D49" s="14">
        <v>0</v>
      </c>
      <c r="E49" s="18"/>
      <c r="F49" s="25">
        <f t="shared" si="0"/>
        <v>0</v>
      </c>
    </row>
    <row r="50" spans="2:6" ht="15.75" customHeight="1" thickBot="1" x14ac:dyDescent="0.3">
      <c r="B50" s="46"/>
      <c r="C50" s="16"/>
      <c r="D50" s="14">
        <v>0</v>
      </c>
      <c r="E50" s="16"/>
      <c r="F50" s="25">
        <f t="shared" si="0"/>
        <v>0</v>
      </c>
    </row>
    <row r="51" spans="2:6" ht="15.75" thickBot="1" x14ac:dyDescent="0.3">
      <c r="B51" s="45"/>
      <c r="C51" s="18"/>
      <c r="D51" s="14">
        <v>0</v>
      </c>
      <c r="E51" s="18"/>
      <c r="F51" s="25">
        <f t="shared" si="0"/>
        <v>0</v>
      </c>
    </row>
    <row r="52" spans="2:6" ht="15.75" thickBot="1" x14ac:dyDescent="0.3">
      <c r="B52" s="46"/>
      <c r="C52" s="16"/>
      <c r="D52" s="14">
        <v>0</v>
      </c>
      <c r="E52" s="16"/>
      <c r="F52" s="25">
        <f t="shared" si="0"/>
        <v>0</v>
      </c>
    </row>
    <row r="53" spans="2:6" ht="15.75" thickBot="1" x14ac:dyDescent="0.3">
      <c r="B53" s="47"/>
      <c r="C53" s="40"/>
      <c r="D53" s="41">
        <v>0</v>
      </c>
      <c r="E53" s="40"/>
      <c r="F53" s="51">
        <f>D53*E53</f>
        <v>0</v>
      </c>
    </row>
    <row r="54" spans="2:6" ht="20.25" customHeight="1" thickTop="1" thickBot="1" x14ac:dyDescent="0.3">
      <c r="B54" s="42"/>
      <c r="C54" s="42"/>
      <c r="D54" s="42"/>
      <c r="E54" s="43" t="s">
        <v>40</v>
      </c>
      <c r="F54" s="52">
        <f>SUM(F6:F53)</f>
        <v>0</v>
      </c>
    </row>
    <row r="55" spans="2:6" ht="15.75" thickTop="1" x14ac:dyDescent="0.25">
      <c r="C55" s="62" t="s">
        <v>42</v>
      </c>
      <c r="D55" s="63"/>
      <c r="E55" s="63"/>
      <c r="F55" s="63"/>
    </row>
  </sheetData>
  <sheetProtection algorithmName="SHA-512" hashValue="dujAcAwnxRfu9Rh0YmeQ5d64NGI2LCEtH4bR9Zexjf1efyMjue3MQUmzF6UC5XTXFExbU0BccgmiQFIO9RE0hQ==" saltValue="PtSi8fkbPUdzR8V6Oh8Dgw==" spinCount="100000" sheet="1" selectLockedCells="1"/>
  <mergeCells count="3">
    <mergeCell ref="C55:F55"/>
    <mergeCell ref="B2:C2"/>
    <mergeCell ref="B3:C3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6E3435-DB65-48BA-AE4D-CE31CEF5C496}">
  <dimension ref="B2:I55"/>
  <sheetViews>
    <sheetView showGridLines="0" zoomScaleNormal="100" workbookViewId="0">
      <pane xSplit="1" ySplit="5" topLeftCell="B6" activePane="bottomRight" state="frozen"/>
      <selection pane="topRight" activeCell="B1" sqref="B1"/>
      <selection pane="bottomLeft" activeCell="A3" sqref="A3"/>
      <selection pane="bottomRight" activeCell="C6" sqref="C6"/>
    </sheetView>
  </sheetViews>
  <sheetFormatPr baseColWidth="10" defaultRowHeight="15" x14ac:dyDescent="0.25"/>
  <cols>
    <col min="1" max="1" width="3" customWidth="1"/>
    <col min="2" max="2" width="51.7109375" style="1" customWidth="1"/>
    <col min="3" max="3" width="61.42578125" style="1" customWidth="1"/>
    <col min="4" max="4" width="18.7109375" style="1" bestFit="1" customWidth="1"/>
    <col min="5" max="5" width="11.7109375" style="1" customWidth="1"/>
    <col min="6" max="6" width="31" style="2" customWidth="1"/>
    <col min="8" max="8" width="11.5703125" customWidth="1"/>
    <col min="9" max="9" width="49.5703125" hidden="1" customWidth="1"/>
  </cols>
  <sheetData>
    <row r="2" spans="2:9" x14ac:dyDescent="0.25">
      <c r="B2" s="66" t="s">
        <v>39</v>
      </c>
      <c r="C2" s="66"/>
    </row>
    <row r="3" spans="2:9" ht="134.25" customHeight="1" x14ac:dyDescent="0.25">
      <c r="B3" s="65" t="s">
        <v>44</v>
      </c>
      <c r="C3" s="65"/>
    </row>
    <row r="4" spans="2:9" ht="15.75" thickBot="1" x14ac:dyDescent="0.3">
      <c r="B4" s="3"/>
      <c r="C4" s="3"/>
      <c r="D4" s="3"/>
      <c r="E4" s="3"/>
      <c r="F4" s="4"/>
    </row>
    <row r="5" spans="2:9" s="39" customFormat="1" ht="18.75" customHeight="1" thickTop="1" thickBot="1" x14ac:dyDescent="0.3">
      <c r="B5" s="21" t="s">
        <v>37</v>
      </c>
      <c r="C5" s="38" t="s">
        <v>31</v>
      </c>
      <c r="D5" s="38" t="s">
        <v>34</v>
      </c>
      <c r="E5" s="38" t="s">
        <v>35</v>
      </c>
      <c r="F5" s="6" t="s">
        <v>33</v>
      </c>
    </row>
    <row r="6" spans="2:9" ht="16.5" thickTop="1" thickBot="1" x14ac:dyDescent="0.3">
      <c r="B6" s="44"/>
      <c r="C6" s="19"/>
      <c r="D6" s="12">
        <v>0</v>
      </c>
      <c r="E6" s="19"/>
      <c r="F6" s="50">
        <f>D6*E6</f>
        <v>0</v>
      </c>
      <c r="I6" s="37" t="s">
        <v>7</v>
      </c>
    </row>
    <row r="7" spans="2:9" ht="15.75" thickBot="1" x14ac:dyDescent="0.3">
      <c r="B7" s="45"/>
      <c r="C7" s="18"/>
      <c r="D7" s="14">
        <v>0</v>
      </c>
      <c r="E7" s="18"/>
      <c r="F7" s="25">
        <f>D7*E7</f>
        <v>0</v>
      </c>
      <c r="I7" s="37" t="s">
        <v>32</v>
      </c>
    </row>
    <row r="8" spans="2:9" ht="15.75" thickBot="1" x14ac:dyDescent="0.3">
      <c r="B8" s="46"/>
      <c r="C8" s="16"/>
      <c r="D8" s="14">
        <v>0</v>
      </c>
      <c r="E8" s="16"/>
      <c r="F8" s="25">
        <f t="shared" ref="F8:F52" si="0">D8*E8</f>
        <v>0</v>
      </c>
      <c r="I8" s="37"/>
    </row>
    <row r="9" spans="2:9" ht="15.75" thickBot="1" x14ac:dyDescent="0.3">
      <c r="B9" s="46"/>
      <c r="C9" s="16"/>
      <c r="D9" s="14">
        <v>0</v>
      </c>
      <c r="E9" s="16"/>
      <c r="F9" s="25">
        <f t="shared" si="0"/>
        <v>0</v>
      </c>
      <c r="I9" s="37"/>
    </row>
    <row r="10" spans="2:9" ht="15.75" thickBot="1" x14ac:dyDescent="0.3">
      <c r="B10" s="46"/>
      <c r="C10" s="16"/>
      <c r="D10" s="14">
        <v>0</v>
      </c>
      <c r="E10" s="16"/>
      <c r="F10" s="25">
        <f t="shared" si="0"/>
        <v>0</v>
      </c>
      <c r="I10" s="37"/>
    </row>
    <row r="11" spans="2:9" ht="15.75" thickBot="1" x14ac:dyDescent="0.3">
      <c r="B11" s="46"/>
      <c r="C11" s="16"/>
      <c r="D11" s="14">
        <v>0</v>
      </c>
      <c r="E11" s="16"/>
      <c r="F11" s="25">
        <f t="shared" si="0"/>
        <v>0</v>
      </c>
      <c r="I11" s="37"/>
    </row>
    <row r="12" spans="2:9" ht="15.75" thickBot="1" x14ac:dyDescent="0.3">
      <c r="B12" s="46"/>
      <c r="C12" s="16"/>
      <c r="D12" s="14">
        <v>0</v>
      </c>
      <c r="E12" s="16"/>
      <c r="F12" s="25">
        <f t="shared" si="0"/>
        <v>0</v>
      </c>
      <c r="I12" s="37"/>
    </row>
    <row r="13" spans="2:9" ht="15.75" thickBot="1" x14ac:dyDescent="0.3">
      <c r="B13" s="46"/>
      <c r="C13" s="16"/>
      <c r="D13" s="14">
        <v>0</v>
      </c>
      <c r="E13" s="16"/>
      <c r="F13" s="25">
        <f t="shared" si="0"/>
        <v>0</v>
      </c>
      <c r="I13" s="37"/>
    </row>
    <row r="14" spans="2:9" ht="15.75" thickBot="1" x14ac:dyDescent="0.3">
      <c r="B14" s="46"/>
      <c r="C14" s="16"/>
      <c r="D14" s="14">
        <v>0</v>
      </c>
      <c r="E14" s="16"/>
      <c r="F14" s="25">
        <f t="shared" si="0"/>
        <v>0</v>
      </c>
      <c r="I14" s="37"/>
    </row>
    <row r="15" spans="2:9" ht="15.75" thickBot="1" x14ac:dyDescent="0.3">
      <c r="B15" s="46"/>
      <c r="C15" s="16"/>
      <c r="D15" s="14">
        <v>0</v>
      </c>
      <c r="E15" s="16"/>
      <c r="F15" s="25">
        <f t="shared" si="0"/>
        <v>0</v>
      </c>
      <c r="I15" s="37"/>
    </row>
    <row r="16" spans="2:9" ht="15.75" thickBot="1" x14ac:dyDescent="0.3">
      <c r="B16" s="46"/>
      <c r="C16" s="16"/>
      <c r="D16" s="14">
        <v>0</v>
      </c>
      <c r="E16" s="16"/>
      <c r="F16" s="25">
        <f t="shared" si="0"/>
        <v>0</v>
      </c>
      <c r="I16" s="37"/>
    </row>
    <row r="17" spans="2:9" ht="15.75" thickBot="1" x14ac:dyDescent="0.3">
      <c r="B17" s="46"/>
      <c r="C17" s="16"/>
      <c r="D17" s="14">
        <v>0</v>
      </c>
      <c r="E17" s="16"/>
      <c r="F17" s="25">
        <f t="shared" si="0"/>
        <v>0</v>
      </c>
      <c r="I17" s="37"/>
    </row>
    <row r="18" spans="2:9" ht="15.75" thickBot="1" x14ac:dyDescent="0.3">
      <c r="B18" s="46"/>
      <c r="C18" s="16"/>
      <c r="D18" s="14">
        <v>0</v>
      </c>
      <c r="E18" s="16"/>
      <c r="F18" s="25">
        <f t="shared" si="0"/>
        <v>0</v>
      </c>
      <c r="I18" s="37"/>
    </row>
    <row r="19" spans="2:9" ht="15.75" thickBot="1" x14ac:dyDescent="0.3">
      <c r="B19" s="46"/>
      <c r="C19" s="16"/>
      <c r="D19" s="14">
        <v>0</v>
      </c>
      <c r="E19" s="16"/>
      <c r="F19" s="25">
        <f t="shared" si="0"/>
        <v>0</v>
      </c>
      <c r="I19" s="37"/>
    </row>
    <row r="20" spans="2:9" ht="15.75" thickBot="1" x14ac:dyDescent="0.3">
      <c r="B20" s="46"/>
      <c r="C20" s="16"/>
      <c r="D20" s="14">
        <v>0</v>
      </c>
      <c r="E20" s="16"/>
      <c r="F20" s="25">
        <f t="shared" si="0"/>
        <v>0</v>
      </c>
      <c r="I20" s="37"/>
    </row>
    <row r="21" spans="2:9" ht="15.75" thickBot="1" x14ac:dyDescent="0.3">
      <c r="B21" s="46"/>
      <c r="C21" s="16"/>
      <c r="D21" s="14">
        <v>0</v>
      </c>
      <c r="E21" s="16"/>
      <c r="F21" s="25">
        <f t="shared" si="0"/>
        <v>0</v>
      </c>
      <c r="I21" s="37"/>
    </row>
    <row r="22" spans="2:9" ht="15.75" thickBot="1" x14ac:dyDescent="0.3">
      <c r="B22" s="46"/>
      <c r="C22" s="16"/>
      <c r="D22" s="14">
        <v>0</v>
      </c>
      <c r="E22" s="16"/>
      <c r="F22" s="25">
        <f t="shared" si="0"/>
        <v>0</v>
      </c>
      <c r="I22" s="37"/>
    </row>
    <row r="23" spans="2:9" ht="15.75" thickBot="1" x14ac:dyDescent="0.3">
      <c r="B23" s="46"/>
      <c r="C23" s="16"/>
      <c r="D23" s="14">
        <v>0</v>
      </c>
      <c r="E23" s="16"/>
      <c r="F23" s="25">
        <f t="shared" si="0"/>
        <v>0</v>
      </c>
      <c r="I23" s="37"/>
    </row>
    <row r="24" spans="2:9" ht="15.75" thickBot="1" x14ac:dyDescent="0.3">
      <c r="B24" s="46"/>
      <c r="C24" s="16"/>
      <c r="D24" s="14">
        <v>0</v>
      </c>
      <c r="E24" s="16"/>
      <c r="F24" s="25">
        <f t="shared" si="0"/>
        <v>0</v>
      </c>
      <c r="I24" s="37"/>
    </row>
    <row r="25" spans="2:9" ht="15.75" thickBot="1" x14ac:dyDescent="0.3">
      <c r="B25" s="46"/>
      <c r="C25" s="16"/>
      <c r="D25" s="14">
        <v>0</v>
      </c>
      <c r="E25" s="16"/>
      <c r="F25" s="25">
        <f t="shared" si="0"/>
        <v>0</v>
      </c>
      <c r="I25" s="37"/>
    </row>
    <row r="26" spans="2:9" ht="15.75" thickBot="1" x14ac:dyDescent="0.3">
      <c r="B26" s="46"/>
      <c r="C26" s="16"/>
      <c r="D26" s="14">
        <v>0</v>
      </c>
      <c r="E26" s="16"/>
      <c r="F26" s="25">
        <f t="shared" si="0"/>
        <v>0</v>
      </c>
      <c r="I26" s="37"/>
    </row>
    <row r="27" spans="2:9" ht="15.75" thickBot="1" x14ac:dyDescent="0.3">
      <c r="B27" s="46"/>
      <c r="C27" s="16"/>
      <c r="D27" s="14">
        <v>0</v>
      </c>
      <c r="E27" s="16"/>
      <c r="F27" s="25">
        <f t="shared" si="0"/>
        <v>0</v>
      </c>
      <c r="I27" s="37"/>
    </row>
    <row r="28" spans="2:9" ht="15.75" thickBot="1" x14ac:dyDescent="0.3">
      <c r="B28" s="46"/>
      <c r="C28" s="16"/>
      <c r="D28" s="14">
        <v>0</v>
      </c>
      <c r="E28" s="16"/>
      <c r="F28" s="25">
        <f t="shared" si="0"/>
        <v>0</v>
      </c>
      <c r="I28" s="37"/>
    </row>
    <row r="29" spans="2:9" ht="15.75" thickBot="1" x14ac:dyDescent="0.3">
      <c r="B29" s="46"/>
      <c r="C29" s="16"/>
      <c r="D29" s="14">
        <v>0</v>
      </c>
      <c r="E29" s="16"/>
      <c r="F29" s="25">
        <f t="shared" si="0"/>
        <v>0</v>
      </c>
      <c r="I29" s="37"/>
    </row>
    <row r="30" spans="2:9" ht="15.75" thickBot="1" x14ac:dyDescent="0.3">
      <c r="B30" s="46"/>
      <c r="C30" s="16"/>
      <c r="D30" s="14">
        <v>0</v>
      </c>
      <c r="E30" s="16"/>
      <c r="F30" s="25">
        <f t="shared" si="0"/>
        <v>0</v>
      </c>
      <c r="I30" s="37"/>
    </row>
    <row r="31" spans="2:9" ht="15.75" thickBot="1" x14ac:dyDescent="0.3">
      <c r="B31" s="46"/>
      <c r="C31" s="16"/>
      <c r="D31" s="14">
        <v>0</v>
      </c>
      <c r="E31" s="16"/>
      <c r="F31" s="25">
        <f t="shared" si="0"/>
        <v>0</v>
      </c>
      <c r="I31" s="37"/>
    </row>
    <row r="32" spans="2:9" ht="15.75" thickBot="1" x14ac:dyDescent="0.3">
      <c r="B32" s="46"/>
      <c r="C32" s="16"/>
      <c r="D32" s="14">
        <v>0</v>
      </c>
      <c r="E32" s="16"/>
      <c r="F32" s="25">
        <f t="shared" si="0"/>
        <v>0</v>
      </c>
      <c r="I32" s="37"/>
    </row>
    <row r="33" spans="2:9" ht="15.75" thickBot="1" x14ac:dyDescent="0.3">
      <c r="B33" s="46"/>
      <c r="C33" s="16"/>
      <c r="D33" s="14">
        <v>0</v>
      </c>
      <c r="E33" s="16"/>
      <c r="F33" s="25">
        <f t="shared" si="0"/>
        <v>0</v>
      </c>
      <c r="I33" s="37"/>
    </row>
    <row r="34" spans="2:9" ht="15.75" thickBot="1" x14ac:dyDescent="0.3">
      <c r="B34" s="46"/>
      <c r="C34" s="16"/>
      <c r="D34" s="14">
        <v>0</v>
      </c>
      <c r="E34" s="16"/>
      <c r="F34" s="25">
        <f t="shared" si="0"/>
        <v>0</v>
      </c>
      <c r="I34" s="37"/>
    </row>
    <row r="35" spans="2:9" ht="15.75" thickBot="1" x14ac:dyDescent="0.3">
      <c r="B35" s="46"/>
      <c r="C35" s="16"/>
      <c r="D35" s="14">
        <v>0</v>
      </c>
      <c r="E35" s="16"/>
      <c r="F35" s="25">
        <f t="shared" si="0"/>
        <v>0</v>
      </c>
      <c r="I35" s="37"/>
    </row>
    <row r="36" spans="2:9" ht="15.75" thickBot="1" x14ac:dyDescent="0.3">
      <c r="B36" s="46"/>
      <c r="C36" s="16"/>
      <c r="D36" s="14">
        <v>0</v>
      </c>
      <c r="E36" s="16"/>
      <c r="F36" s="25">
        <f t="shared" si="0"/>
        <v>0</v>
      </c>
    </row>
    <row r="37" spans="2:9" ht="15.75" thickBot="1" x14ac:dyDescent="0.3">
      <c r="B37" s="46"/>
      <c r="C37" s="16"/>
      <c r="D37" s="14">
        <v>0</v>
      </c>
      <c r="E37" s="16"/>
      <c r="F37" s="25">
        <f t="shared" si="0"/>
        <v>0</v>
      </c>
    </row>
    <row r="38" spans="2:9" ht="15.75" thickBot="1" x14ac:dyDescent="0.3">
      <c r="B38" s="46"/>
      <c r="C38" s="16"/>
      <c r="D38" s="14">
        <v>0</v>
      </c>
      <c r="E38" s="16"/>
      <c r="F38" s="25">
        <f t="shared" si="0"/>
        <v>0</v>
      </c>
    </row>
    <row r="39" spans="2:9" ht="15.75" thickBot="1" x14ac:dyDescent="0.3">
      <c r="B39" s="46"/>
      <c r="C39" s="16"/>
      <c r="D39" s="14">
        <v>0</v>
      </c>
      <c r="E39" s="16"/>
      <c r="F39" s="25">
        <f t="shared" si="0"/>
        <v>0</v>
      </c>
    </row>
    <row r="40" spans="2:9" ht="15.75" thickBot="1" x14ac:dyDescent="0.3">
      <c r="B40" s="46"/>
      <c r="C40" s="16"/>
      <c r="D40" s="14">
        <v>0</v>
      </c>
      <c r="E40" s="16"/>
      <c r="F40" s="25">
        <f t="shared" si="0"/>
        <v>0</v>
      </c>
    </row>
    <row r="41" spans="2:9" ht="15.75" thickBot="1" x14ac:dyDescent="0.3">
      <c r="B41" s="46"/>
      <c r="C41" s="16"/>
      <c r="D41" s="14">
        <v>0</v>
      </c>
      <c r="E41" s="16"/>
      <c r="F41" s="25">
        <f t="shared" si="0"/>
        <v>0</v>
      </c>
    </row>
    <row r="42" spans="2:9" ht="15.75" thickBot="1" x14ac:dyDescent="0.3">
      <c r="B42" s="46"/>
      <c r="C42" s="16"/>
      <c r="D42" s="14">
        <v>0</v>
      </c>
      <c r="E42" s="16"/>
      <c r="F42" s="25">
        <f t="shared" si="0"/>
        <v>0</v>
      </c>
    </row>
    <row r="43" spans="2:9" ht="15.75" thickBot="1" x14ac:dyDescent="0.3">
      <c r="B43" s="46"/>
      <c r="C43" s="16"/>
      <c r="D43" s="14">
        <v>0</v>
      </c>
      <c r="E43" s="16"/>
      <c r="F43" s="25">
        <f t="shared" si="0"/>
        <v>0</v>
      </c>
    </row>
    <row r="44" spans="2:9" ht="15.75" thickBot="1" x14ac:dyDescent="0.3">
      <c r="B44" s="46"/>
      <c r="C44" s="16"/>
      <c r="D44" s="14">
        <v>0</v>
      </c>
      <c r="E44" s="16"/>
      <c r="F44" s="25">
        <f t="shared" si="0"/>
        <v>0</v>
      </c>
    </row>
    <row r="45" spans="2:9" ht="15.75" thickBot="1" x14ac:dyDescent="0.3">
      <c r="B45" s="46"/>
      <c r="C45" s="16"/>
      <c r="D45" s="14">
        <v>0</v>
      </c>
      <c r="E45" s="16"/>
      <c r="F45" s="25">
        <f t="shared" si="0"/>
        <v>0</v>
      </c>
    </row>
    <row r="46" spans="2:9" ht="15.75" thickBot="1" x14ac:dyDescent="0.3">
      <c r="B46" s="46"/>
      <c r="C46" s="16"/>
      <c r="D46" s="14">
        <v>0</v>
      </c>
      <c r="E46" s="16"/>
      <c r="F46" s="25">
        <f t="shared" si="0"/>
        <v>0</v>
      </c>
    </row>
    <row r="47" spans="2:9" ht="15.75" thickBot="1" x14ac:dyDescent="0.3">
      <c r="B47" s="46"/>
      <c r="C47" s="16"/>
      <c r="D47" s="14">
        <v>0</v>
      </c>
      <c r="E47" s="16"/>
      <c r="F47" s="25">
        <f t="shared" si="0"/>
        <v>0</v>
      </c>
    </row>
    <row r="48" spans="2:9" ht="15.75" thickBot="1" x14ac:dyDescent="0.3">
      <c r="B48" s="46"/>
      <c r="C48" s="16"/>
      <c r="D48" s="14">
        <v>0</v>
      </c>
      <c r="E48" s="16"/>
      <c r="F48" s="25">
        <f t="shared" si="0"/>
        <v>0</v>
      </c>
    </row>
    <row r="49" spans="2:6" ht="15.75" thickBot="1" x14ac:dyDescent="0.3">
      <c r="B49" s="46"/>
      <c r="C49" s="18"/>
      <c r="D49" s="14">
        <v>0</v>
      </c>
      <c r="E49" s="18"/>
      <c r="F49" s="25">
        <f t="shared" si="0"/>
        <v>0</v>
      </c>
    </row>
    <row r="50" spans="2:6" ht="15.75" customHeight="1" thickBot="1" x14ac:dyDescent="0.3">
      <c r="B50" s="46"/>
      <c r="C50" s="16"/>
      <c r="D50" s="14">
        <v>0</v>
      </c>
      <c r="E50" s="16"/>
      <c r="F50" s="25">
        <f t="shared" si="0"/>
        <v>0</v>
      </c>
    </row>
    <row r="51" spans="2:6" ht="15.75" thickBot="1" x14ac:dyDescent="0.3">
      <c r="B51" s="45"/>
      <c r="C51" s="18"/>
      <c r="D51" s="14">
        <v>0</v>
      </c>
      <c r="E51" s="18"/>
      <c r="F51" s="25">
        <f t="shared" si="0"/>
        <v>0</v>
      </c>
    </row>
    <row r="52" spans="2:6" ht="15.75" thickBot="1" x14ac:dyDescent="0.3">
      <c r="B52" s="46"/>
      <c r="C52" s="16"/>
      <c r="D52" s="14">
        <v>0</v>
      </c>
      <c r="E52" s="16"/>
      <c r="F52" s="25">
        <f t="shared" si="0"/>
        <v>0</v>
      </c>
    </row>
    <row r="53" spans="2:6" ht="15.75" thickBot="1" x14ac:dyDescent="0.3">
      <c r="B53" s="47"/>
      <c r="C53" s="40"/>
      <c r="D53" s="41">
        <v>0</v>
      </c>
      <c r="E53" s="40"/>
      <c r="F53" s="51">
        <f>D53*E53</f>
        <v>0</v>
      </c>
    </row>
    <row r="54" spans="2:6" ht="20.25" customHeight="1" thickTop="1" thickBot="1" x14ac:dyDescent="0.3">
      <c r="B54" s="42"/>
      <c r="C54" s="42"/>
      <c r="D54" s="42"/>
      <c r="E54" s="43" t="s">
        <v>40</v>
      </c>
      <c r="F54" s="52">
        <f>SUM(F6:F53)</f>
        <v>0</v>
      </c>
    </row>
    <row r="55" spans="2:6" ht="15.75" thickTop="1" x14ac:dyDescent="0.25">
      <c r="C55" s="62" t="s">
        <v>43</v>
      </c>
      <c r="D55" s="63"/>
      <c r="E55" s="63"/>
      <c r="F55" s="63"/>
    </row>
  </sheetData>
  <sheetProtection algorithmName="SHA-512" hashValue="cSMrNU98ff9GR4tWD3qGnW9wZEusCqfHlx5vp53gxUWm1y+PiL0pEly94LJ8wWcuNJBr2iedtM2jaYPZ/XwJvw==" saltValue="2ymJMEKdnPI4mlnsFoGnEQ==" spinCount="100000" sheet="1" selectLockedCells="1"/>
  <mergeCells count="3">
    <mergeCell ref="C55:F55"/>
    <mergeCell ref="B3:C3"/>
    <mergeCell ref="B2:C2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DD3A57-D874-4EB2-B9E8-32185F66BC4D}">
  <dimension ref="B1:D31"/>
  <sheetViews>
    <sheetView showGridLines="0" zoomScaleNormal="100" workbookViewId="0">
      <selection activeCell="B3" sqref="B3"/>
    </sheetView>
  </sheetViews>
  <sheetFormatPr baseColWidth="10" defaultRowHeight="15" x14ac:dyDescent="0.25"/>
  <cols>
    <col min="1" max="1" width="3" customWidth="1"/>
    <col min="2" max="2" width="49.85546875" style="1" customWidth="1"/>
    <col min="3" max="3" width="42.42578125" style="1" customWidth="1"/>
    <col min="4" max="4" width="31" style="2" customWidth="1"/>
    <col min="6" max="6" width="11.5703125" customWidth="1"/>
  </cols>
  <sheetData>
    <row r="1" spans="2:4" ht="15.75" thickBot="1" x14ac:dyDescent="0.3">
      <c r="B1" s="3"/>
      <c r="C1" s="3"/>
      <c r="D1" s="4"/>
    </row>
    <row r="2" spans="2:4" ht="36" thickTop="1" thickBot="1" x14ac:dyDescent="0.35">
      <c r="B2" s="21" t="s">
        <v>46</v>
      </c>
      <c r="C2" s="5" t="s">
        <v>31</v>
      </c>
      <c r="D2" s="6" t="s">
        <v>19</v>
      </c>
    </row>
    <row r="3" spans="2:4" ht="16.5" thickTop="1" thickBot="1" x14ac:dyDescent="0.3">
      <c r="B3" s="20"/>
      <c r="C3" s="19"/>
      <c r="D3" s="12">
        <v>0</v>
      </c>
    </row>
    <row r="4" spans="2:4" ht="15.75" thickBot="1" x14ac:dyDescent="0.3">
      <c r="B4" s="17"/>
      <c r="C4" s="18"/>
      <c r="D4" s="14">
        <v>0</v>
      </c>
    </row>
    <row r="5" spans="2:4" ht="15.75" thickBot="1" x14ac:dyDescent="0.3">
      <c r="B5" s="53"/>
      <c r="C5" s="16"/>
      <c r="D5" s="14">
        <v>0</v>
      </c>
    </row>
    <row r="6" spans="2:4" ht="15.75" thickBot="1" x14ac:dyDescent="0.3">
      <c r="B6" s="53"/>
      <c r="C6" s="16"/>
      <c r="D6" s="14">
        <v>0</v>
      </c>
    </row>
    <row r="7" spans="2:4" ht="15.75" thickBot="1" x14ac:dyDescent="0.3">
      <c r="B7" s="53"/>
      <c r="C7" s="16"/>
      <c r="D7" s="14">
        <v>0</v>
      </c>
    </row>
    <row r="8" spans="2:4" ht="15.75" thickBot="1" x14ac:dyDescent="0.3">
      <c r="B8" s="53"/>
      <c r="C8" s="16"/>
      <c r="D8" s="14">
        <v>0</v>
      </c>
    </row>
    <row r="9" spans="2:4" ht="15.75" thickBot="1" x14ac:dyDescent="0.3">
      <c r="B9" s="53"/>
      <c r="C9" s="16"/>
      <c r="D9" s="14">
        <v>0</v>
      </c>
    </row>
    <row r="10" spans="2:4" ht="15.75" thickBot="1" x14ac:dyDescent="0.3">
      <c r="B10" s="53"/>
      <c r="C10" s="16"/>
      <c r="D10" s="14">
        <v>0</v>
      </c>
    </row>
    <row r="11" spans="2:4" ht="15.75" thickBot="1" x14ac:dyDescent="0.3">
      <c r="B11" s="53"/>
      <c r="C11" s="16"/>
      <c r="D11" s="14">
        <v>0</v>
      </c>
    </row>
    <row r="12" spans="2:4" ht="15.75" thickBot="1" x14ac:dyDescent="0.3">
      <c r="B12" s="53"/>
      <c r="C12" s="16"/>
      <c r="D12" s="14">
        <v>0</v>
      </c>
    </row>
    <row r="13" spans="2:4" ht="15.75" thickBot="1" x14ac:dyDescent="0.3">
      <c r="B13" s="53"/>
      <c r="C13" s="16"/>
      <c r="D13" s="14">
        <v>0</v>
      </c>
    </row>
    <row r="14" spans="2:4" ht="15.75" thickBot="1" x14ac:dyDescent="0.3">
      <c r="B14" s="53"/>
      <c r="C14" s="16"/>
      <c r="D14" s="14">
        <v>0</v>
      </c>
    </row>
    <row r="15" spans="2:4" ht="15.75" thickBot="1" x14ac:dyDescent="0.3">
      <c r="B15" s="53"/>
      <c r="C15" s="16"/>
      <c r="D15" s="14">
        <v>0</v>
      </c>
    </row>
    <row r="16" spans="2:4" ht="15.75" thickBot="1" x14ac:dyDescent="0.3">
      <c r="B16" s="17"/>
      <c r="C16" s="16"/>
      <c r="D16" s="14">
        <v>0</v>
      </c>
    </row>
    <row r="17" spans="2:4" ht="15.75" thickBot="1" x14ac:dyDescent="0.3">
      <c r="B17" s="53"/>
      <c r="C17" s="16"/>
      <c r="D17" s="14">
        <v>0</v>
      </c>
    </row>
    <row r="18" spans="2:4" ht="15.75" thickBot="1" x14ac:dyDescent="0.3">
      <c r="B18" s="53"/>
      <c r="C18" s="16"/>
      <c r="D18" s="14">
        <v>0</v>
      </c>
    </row>
    <row r="19" spans="2:4" ht="15.75" thickBot="1" x14ac:dyDescent="0.3">
      <c r="B19" s="17"/>
      <c r="C19" s="16"/>
      <c r="D19" s="14">
        <v>0</v>
      </c>
    </row>
    <row r="20" spans="2:4" ht="15.75" thickBot="1" x14ac:dyDescent="0.3">
      <c r="B20" s="17"/>
      <c r="C20" s="16"/>
      <c r="D20" s="14">
        <v>0</v>
      </c>
    </row>
    <row r="21" spans="2:4" ht="15.75" thickBot="1" x14ac:dyDescent="0.3">
      <c r="B21" s="17"/>
      <c r="C21" s="16"/>
      <c r="D21" s="14">
        <v>0</v>
      </c>
    </row>
    <row r="22" spans="2:4" ht="15.75" thickBot="1" x14ac:dyDescent="0.3">
      <c r="B22" s="17"/>
      <c r="C22" s="16"/>
      <c r="D22" s="14">
        <v>0</v>
      </c>
    </row>
    <row r="23" spans="2:4" ht="15.75" thickBot="1" x14ac:dyDescent="0.3">
      <c r="B23" s="17"/>
      <c r="C23" s="16"/>
      <c r="D23" s="14">
        <v>0</v>
      </c>
    </row>
    <row r="24" spans="2:4" ht="15.75" thickBot="1" x14ac:dyDescent="0.3">
      <c r="B24" s="17"/>
      <c r="C24" s="16"/>
      <c r="D24" s="13">
        <v>0</v>
      </c>
    </row>
    <row r="25" spans="2:4" ht="15.75" customHeight="1" thickBot="1" x14ac:dyDescent="0.3">
      <c r="B25" s="17"/>
      <c r="C25" s="16"/>
      <c r="D25" s="14">
        <v>0</v>
      </c>
    </row>
    <row r="26" spans="2:4" ht="15.75" thickBot="1" x14ac:dyDescent="0.3">
      <c r="B26" s="54"/>
      <c r="C26" s="18"/>
      <c r="D26" s="13">
        <v>0</v>
      </c>
    </row>
    <row r="27" spans="2:4" ht="15.75" thickBot="1" x14ac:dyDescent="0.3">
      <c r="B27" s="17"/>
      <c r="C27" s="16"/>
      <c r="D27" s="14">
        <v>0</v>
      </c>
    </row>
    <row r="28" spans="2:4" ht="15.75" thickBot="1" x14ac:dyDescent="0.3">
      <c r="B28" s="17"/>
      <c r="C28" s="16"/>
      <c r="D28" s="14">
        <v>0</v>
      </c>
    </row>
    <row r="29" spans="2:4" ht="20.25" customHeight="1" x14ac:dyDescent="0.25">
      <c r="B29" s="15"/>
      <c r="C29" s="3"/>
    </row>
    <row r="30" spans="2:4" x14ac:dyDescent="0.25">
      <c r="B30" s="56" t="s">
        <v>5</v>
      </c>
    </row>
    <row r="31" spans="2:4" ht="135" x14ac:dyDescent="0.25">
      <c r="B31" s="11" t="s">
        <v>48</v>
      </c>
    </row>
  </sheetData>
  <sheetProtection algorithmName="SHA-512" hashValue="v1h3BtUjPWC9Y8u7ArV7uy7o5t13P+g8wmOP6CoN4gcx/cqNnaaj4SUD8mjebZNVfxwnjd8S/YnRYXEdWD7b3A==" saltValue="wQuww0HfQNNMqXaEn5HIEg==" spinCount="100000" sheet="1" selectLockedCells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Partidas principales</vt:lpstr>
      <vt:lpstr>Desglose Licenciamiento PLM</vt:lpstr>
      <vt:lpstr>Desglose Equipamiento y licenc.</vt:lpstr>
      <vt:lpstr>Tipos y costes de licencias</vt:lpstr>
    </vt:vector>
  </TitlesOfParts>
  <Company>Metro de Madrid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Garralaga Escosa, Miguel Ángel</dc:creator>
  <cp:lastModifiedBy>MAG</cp:lastModifiedBy>
  <dcterms:created xsi:type="dcterms:W3CDTF">2020-02-20T09:03:20Z</dcterms:created>
  <dcterms:modified xsi:type="dcterms:W3CDTF">2023-09-18T10:49:34Z</dcterms:modified>
</cp:coreProperties>
</file>