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Gestion Economica AMMM\7_PETICION_OFERTAS\MEMORIAS JUSTIFICATIVAS\P202200751001\"/>
    </mc:Choice>
  </mc:AlternateContent>
  <xr:revisionPtr revIDLastSave="0" documentId="13_ncr:1_{425FF398-0BDD-4BE3-9109-0DC43AF09109}" xr6:coauthVersionLast="47" xr6:coauthVersionMax="47" xr10:uidLastSave="{00000000-0000-0000-0000-000000000000}"/>
  <bookViews>
    <workbookView xWindow="-23148" yWindow="-108" windowWidth="23256" windowHeight="12576" xr2:uid="{BC2727E0-8F6E-445E-895E-94AD60DAE4FE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11" i="1"/>
  <c r="E10" i="1"/>
  <c r="E5" i="1"/>
  <c r="E4" i="1"/>
  <c r="E14" i="1" s="1"/>
  <c r="E15" i="1" l="1"/>
  <c r="E16" i="1"/>
  <c r="E12" i="1"/>
  <c r="E17" i="1" l="1"/>
  <c r="E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ramon</author>
  </authors>
  <commentList>
    <comment ref="E12" authorId="0" shapeId="0" xr:uid="{F989BAAB-70D4-40E1-9313-55E6A11E761B}">
      <text>
        <r>
          <rPr>
            <sz val="9"/>
            <color indexed="81"/>
            <rFont val="Tahoma"/>
            <family val="2"/>
          </rPr>
          <t xml:space="preserve">Celda con fórmula. NO RELLENAR
</t>
        </r>
      </text>
    </comment>
  </commentList>
</comments>
</file>

<file path=xl/sharedStrings.xml><?xml version="1.0" encoding="utf-8"?>
<sst xmlns="http://schemas.openxmlformats.org/spreadsheetml/2006/main" count="21" uniqueCount="21">
  <si>
    <t>Descripción del alcance</t>
  </si>
  <si>
    <t>Número de unidades</t>
  </si>
  <si>
    <t>Precio por Unidad (sin IVA)</t>
  </si>
  <si>
    <t>Total (sin IVA), por Tipo = nº unidades x precio unidad</t>
  </si>
  <si>
    <t>DESGLOSE GG Y BI</t>
  </si>
  <si>
    <t>Gastos Generales (GG)</t>
  </si>
  <si>
    <t>Beneficio Industrial (BI)</t>
  </si>
  <si>
    <t>OFERTA TOTAL (sin IVA ) PE+GG+BI</t>
  </si>
  <si>
    <t>Importe del IVA</t>
  </si>
  <si>
    <t>IMPORTE TOTAL OFERTA (con IVA )</t>
  </si>
  <si>
    <t xml:space="preserve">*El sumatorio del total correspondiente a la celda OFERTA TOTAL (sin IVA) no puede superar el valor de la Base Imponible. El incumplimiento supondrá la exclusión de la oferta.  </t>
  </si>
  <si>
    <t>BOMBAS HIDRONEUMÁTICAS E INYECTORES DE ALTA PRESIÓN</t>
  </si>
  <si>
    <t>Bombas hidroneumáticas de alta presión</t>
  </si>
  <si>
    <t>Adaptador hembra G 1/4 19 hilos macho M10X100 130mm</t>
  </si>
  <si>
    <t>Adaptador hembra G 1/4 19 hilos macho G 1/8 28 hilos 130mm</t>
  </si>
  <si>
    <t>Adaptador hembra G 1/4 19 hilos macho G 1/8 28 hilos 60mm</t>
  </si>
  <si>
    <t>Adaptador hembra G 1/4 19 hilos macho G 1/4 19 hilos 40mm</t>
  </si>
  <si>
    <t>Adaptador hembra G 1/4 19 hilos macho G 3/8 19 hilos 50mm</t>
  </si>
  <si>
    <t>Adaptador hembra G 1/4 19 hilos macho G 3/8 19 hilos 50mm acodado</t>
  </si>
  <si>
    <t>Adaptador hembra G 1/4 19 hilos macho G 18 5/6"</t>
  </si>
  <si>
    <t>Rótula triple 1/4 NPT 700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</si>
</sst>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5">
    <xf numFmtId="0" fontId="0" fillId="0" borderId="0" xfId="0"/>
    <xf numFmtId="164" fontId="11" fillId="3" borderId="25" xfId="0" applyNumberFormat="1" applyFont="1" applyFill="1" applyBorder="1" applyAlignment="1" applyProtection="1">
      <alignment vertical="center" wrapText="1"/>
      <protection locked="0"/>
    </xf>
    <xf numFmtId="9" fontId="1" fillId="3" borderId="23" xfId="1" applyFont="1" applyFill="1" applyBorder="1" applyAlignment="1" applyProtection="1">
      <alignment vertical="center" wrapText="1"/>
      <protection locked="0"/>
    </xf>
    <xf numFmtId="9" fontId="1" fillId="3" borderId="25" xfId="0" applyNumberFormat="1" applyFont="1" applyFill="1" applyBorder="1" applyAlignment="1" applyProtection="1">
      <alignment vertical="center" wrapText="1"/>
      <protection locked="0"/>
    </xf>
    <xf numFmtId="0" fontId="10" fillId="3" borderId="23" xfId="0" applyFont="1" applyFill="1" applyBorder="1" applyAlignment="1" applyProtection="1">
      <alignment horizontal="center" vertical="center" wrapText="1"/>
      <protection locked="0"/>
    </xf>
    <xf numFmtId="0" fontId="10" fillId="3" borderId="2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left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164" fontId="9" fillId="0" borderId="21" xfId="0" applyNumberFormat="1" applyFont="1" applyFill="1" applyBorder="1" applyAlignment="1" applyProtection="1">
      <alignment horizontal="right" vertical="center" wrapText="1"/>
    </xf>
    <xf numFmtId="0" fontId="9" fillId="0" borderId="17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164" fontId="9" fillId="0" borderId="22" xfId="0" applyNumberFormat="1" applyFont="1" applyFill="1" applyBorder="1" applyAlignment="1" applyProtection="1">
      <alignment horizontal="right" vertical="center" wrapText="1"/>
    </xf>
    <xf numFmtId="44" fontId="1" fillId="0" borderId="0" xfId="0" applyNumberFormat="1" applyFont="1" applyAlignment="1" applyProtection="1">
      <alignment vertical="center" wrapText="1"/>
    </xf>
    <xf numFmtId="0" fontId="9" fillId="0" borderId="4" xfId="0" applyFont="1" applyBorder="1" applyAlignment="1" applyProtection="1">
      <alignment horizontal="left" vertical="center" wrapText="1"/>
    </xf>
    <xf numFmtId="3" fontId="9" fillId="0" borderId="20" xfId="0" applyNumberFormat="1" applyFont="1" applyBorder="1" applyAlignment="1" applyProtection="1">
      <alignment horizontal="center" vertical="center" wrapText="1"/>
    </xf>
    <xf numFmtId="164" fontId="11" fillId="0" borderId="8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right" vertical="center" wrapText="1"/>
    </xf>
    <xf numFmtId="0" fontId="1" fillId="0" borderId="26" xfId="0" applyFont="1" applyBorder="1" applyAlignment="1" applyProtection="1">
      <alignment horizontal="right" vertical="center" wrapText="1"/>
    </xf>
    <xf numFmtId="164" fontId="1" fillId="0" borderId="28" xfId="0" applyNumberFormat="1" applyFont="1" applyBorder="1" applyAlignment="1" applyProtection="1">
      <alignment vertical="center" wrapText="1"/>
    </xf>
    <xf numFmtId="0" fontId="1" fillId="0" borderId="7" xfId="0" applyFont="1" applyBorder="1" applyAlignment="1" applyProtection="1">
      <alignment horizontal="right" vertical="center" wrapText="1"/>
    </xf>
    <xf numFmtId="0" fontId="1" fillId="0" borderId="27" xfId="0" applyFont="1" applyBorder="1" applyAlignment="1" applyProtection="1">
      <alignment horizontal="right" vertical="center" wrapText="1"/>
    </xf>
    <xf numFmtId="164" fontId="1" fillId="0" borderId="22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164" fontId="5" fillId="0" borderId="8" xfId="0" applyNumberFormat="1" applyFont="1" applyBorder="1" applyAlignment="1" applyProtection="1">
      <alignment vertical="center" wrapText="1"/>
    </xf>
    <xf numFmtId="0" fontId="5" fillId="0" borderId="9" xfId="0" applyFont="1" applyBorder="1" applyAlignment="1" applyProtection="1">
      <alignment horizontal="right" vertical="center" wrapText="1"/>
    </xf>
    <xf numFmtId="0" fontId="5" fillId="0" borderId="10" xfId="0" applyFont="1" applyBorder="1" applyAlignment="1" applyProtection="1">
      <alignment horizontal="right" vertical="center" wrapText="1"/>
    </xf>
    <xf numFmtId="9" fontId="5" fillId="0" borderId="10" xfId="0" applyNumberFormat="1" applyFont="1" applyBorder="1" applyAlignment="1" applyProtection="1">
      <alignment horizontal="center" vertical="center" wrapText="1"/>
    </xf>
    <xf numFmtId="164" fontId="6" fillId="0" borderId="11" xfId="0" applyNumberFormat="1" applyFont="1" applyBorder="1" applyAlignment="1" applyProtection="1">
      <alignment vertical="center" wrapText="1"/>
    </xf>
    <xf numFmtId="0" fontId="5" fillId="0" borderId="12" xfId="0" applyFont="1" applyBorder="1" applyAlignment="1" applyProtection="1">
      <alignment horizontal="right" vertical="center" wrapText="1"/>
    </xf>
    <xf numFmtId="0" fontId="5" fillId="0" borderId="13" xfId="0" applyFont="1" applyBorder="1" applyAlignment="1" applyProtection="1">
      <alignment horizontal="right" vertical="center" wrapText="1"/>
    </xf>
    <xf numFmtId="0" fontId="5" fillId="0" borderId="14" xfId="0" applyFont="1" applyBorder="1" applyAlignment="1" applyProtection="1">
      <alignment horizontal="right" vertical="center" wrapText="1"/>
    </xf>
    <xf numFmtId="164" fontId="5" fillId="0" borderId="15" xfId="0" applyNumberFormat="1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E8687-4E15-4AAE-B458-36B9C5CB20CF}">
  <dimension ref="A1:K22"/>
  <sheetViews>
    <sheetView tabSelected="1" workbookViewId="0">
      <selection activeCell="B4" sqref="B4"/>
    </sheetView>
  </sheetViews>
  <sheetFormatPr baseColWidth="10" defaultColWidth="11.44140625" defaultRowHeight="15.6" x14ac:dyDescent="0.3"/>
  <cols>
    <col min="1" max="1" width="13" style="6" bestFit="1" customWidth="1"/>
    <col min="2" max="2" width="43.21875" style="6" customWidth="1"/>
    <col min="3" max="3" width="13.5546875" style="6" customWidth="1"/>
    <col min="4" max="4" width="25.109375" style="6" customWidth="1"/>
    <col min="5" max="5" width="21.6640625" style="6" customWidth="1"/>
    <col min="6" max="9" width="13" style="6" bestFit="1" customWidth="1"/>
    <col min="10" max="16384" width="11.44140625" style="6"/>
  </cols>
  <sheetData>
    <row r="1" spans="1:9" ht="16.2" thickBot="1" x14ac:dyDescent="0.35"/>
    <row r="2" spans="1:9" ht="24.9" customHeight="1" thickBot="1" x14ac:dyDescent="0.35">
      <c r="B2" s="7" t="s">
        <v>11</v>
      </c>
      <c r="C2" s="8"/>
      <c r="D2" s="8"/>
      <c r="E2" s="9"/>
    </row>
    <row r="3" spans="1:9" ht="57" customHeight="1" thickBot="1" x14ac:dyDescent="0.35">
      <c r="B3" s="10" t="s">
        <v>0</v>
      </c>
      <c r="C3" s="10" t="s">
        <v>1</v>
      </c>
      <c r="D3" s="10" t="s">
        <v>2</v>
      </c>
      <c r="E3" s="10" t="s">
        <v>3</v>
      </c>
    </row>
    <row r="4" spans="1:9" x14ac:dyDescent="0.3">
      <c r="B4" s="11" t="s">
        <v>12</v>
      </c>
      <c r="C4" s="12">
        <v>4</v>
      </c>
      <c r="D4" s="4"/>
      <c r="E4" s="13">
        <f t="shared" ref="E4:E11" si="0">D4*C4</f>
        <v>0</v>
      </c>
    </row>
    <row r="5" spans="1:9" ht="27.6" x14ac:dyDescent="0.3">
      <c r="B5" s="14" t="s">
        <v>13</v>
      </c>
      <c r="C5" s="15">
        <v>50</v>
      </c>
      <c r="D5" s="5"/>
      <c r="E5" s="16">
        <f t="shared" si="0"/>
        <v>0</v>
      </c>
    </row>
    <row r="6" spans="1:9" ht="27.6" x14ac:dyDescent="0.3">
      <c r="B6" s="14" t="s">
        <v>14</v>
      </c>
      <c r="C6" s="15">
        <v>50</v>
      </c>
      <c r="D6" s="5"/>
      <c r="E6" s="16">
        <f t="shared" si="0"/>
        <v>0</v>
      </c>
    </row>
    <row r="7" spans="1:9" ht="27.6" x14ac:dyDescent="0.3">
      <c r="B7" s="14" t="s">
        <v>15</v>
      </c>
      <c r="C7" s="15">
        <v>50</v>
      </c>
      <c r="D7" s="5"/>
      <c r="E7" s="16">
        <f t="shared" si="0"/>
        <v>0</v>
      </c>
    </row>
    <row r="8" spans="1:9" ht="27.6" x14ac:dyDescent="0.3">
      <c r="B8" s="14" t="s">
        <v>16</v>
      </c>
      <c r="C8" s="15">
        <v>50</v>
      </c>
      <c r="D8" s="5"/>
      <c r="E8" s="16">
        <f t="shared" si="0"/>
        <v>0</v>
      </c>
    </row>
    <row r="9" spans="1:9" ht="27.6" x14ac:dyDescent="0.3">
      <c r="B9" s="14" t="s">
        <v>17</v>
      </c>
      <c r="C9" s="15">
        <v>50</v>
      </c>
      <c r="D9" s="5"/>
      <c r="E9" s="16">
        <f t="shared" si="0"/>
        <v>0</v>
      </c>
    </row>
    <row r="10" spans="1:9" ht="27.6" x14ac:dyDescent="0.3">
      <c r="B10" s="14" t="s">
        <v>18</v>
      </c>
      <c r="C10" s="15">
        <v>25</v>
      </c>
      <c r="D10" s="5"/>
      <c r="E10" s="16">
        <f t="shared" si="0"/>
        <v>0</v>
      </c>
    </row>
    <row r="11" spans="1:9" x14ac:dyDescent="0.3">
      <c r="B11" s="14" t="s">
        <v>19</v>
      </c>
      <c r="C11" s="15">
        <v>50</v>
      </c>
      <c r="D11" s="5"/>
      <c r="E11" s="16">
        <f t="shared" si="0"/>
        <v>0</v>
      </c>
    </row>
    <row r="12" spans="1:9" ht="16.2" thickBot="1" x14ac:dyDescent="0.35">
      <c r="A12" s="17"/>
      <c r="B12" s="18" t="s">
        <v>20</v>
      </c>
      <c r="C12" s="19">
        <v>10</v>
      </c>
      <c r="D12" s="1"/>
      <c r="E12" s="20">
        <f>D12*C12</f>
        <v>0</v>
      </c>
      <c r="F12" s="17"/>
      <c r="G12" s="17"/>
      <c r="H12" s="17"/>
      <c r="I12" s="17"/>
    </row>
    <row r="13" spans="1:9" ht="32.1" customHeight="1" thickBot="1" x14ac:dyDescent="0.35">
      <c r="B13" s="21" t="s">
        <v>4</v>
      </c>
      <c r="C13" s="22"/>
      <c r="D13" s="22"/>
      <c r="E13" s="23"/>
    </row>
    <row r="14" spans="1:9" x14ac:dyDescent="0.3">
      <c r="B14" s="24" t="s">
        <v>5</v>
      </c>
      <c r="C14" s="25"/>
      <c r="D14" s="2">
        <v>0</v>
      </c>
      <c r="E14" s="26">
        <f>D14*SUM(E4:E12)</f>
        <v>0</v>
      </c>
    </row>
    <row r="15" spans="1:9" ht="16.2" thickBot="1" x14ac:dyDescent="0.35">
      <c r="B15" s="27" t="s">
        <v>6</v>
      </c>
      <c r="C15" s="28"/>
      <c r="D15" s="3">
        <v>0</v>
      </c>
      <c r="E15" s="29">
        <f>D15*SUM(E4:E12)</f>
        <v>0</v>
      </c>
    </row>
    <row r="16" spans="1:9" ht="16.2" thickBot="1" x14ac:dyDescent="0.35">
      <c r="B16" s="30" t="s">
        <v>7</v>
      </c>
      <c r="C16" s="31"/>
      <c r="D16" s="32"/>
      <c r="E16" s="33">
        <f>SUM(E4:E12,E14,E15)</f>
        <v>0</v>
      </c>
    </row>
    <row r="17" spans="1:11" ht="16.2" thickBot="1" x14ac:dyDescent="0.35">
      <c r="B17" s="34" t="s">
        <v>8</v>
      </c>
      <c r="C17" s="35"/>
      <c r="D17" s="36">
        <v>0.21</v>
      </c>
      <c r="E17" s="37">
        <f>E16*D17</f>
        <v>0</v>
      </c>
    </row>
    <row r="18" spans="1:11" ht="16.2" thickBot="1" x14ac:dyDescent="0.35">
      <c r="B18" s="38" t="s">
        <v>9</v>
      </c>
      <c r="C18" s="39"/>
      <c r="D18" s="40"/>
      <c r="E18" s="41">
        <f>E16+E17</f>
        <v>0</v>
      </c>
    </row>
    <row r="19" spans="1:11" x14ac:dyDescent="0.3">
      <c r="C19" s="42"/>
    </row>
    <row r="20" spans="1:11" s="42" customFormat="1" x14ac:dyDescent="0.3">
      <c r="A20" s="43" t="s">
        <v>10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2" spans="1:1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</row>
  </sheetData>
  <sheetProtection algorithmName="SHA-512" hashValue="Ftz58TRnit/UWvzQaFm5mmmVhweFTsBKJNlafZCoJ2R/xnEpC7t9WFt7vxJfJ+BapLxP251sQcvAnnGCVM1BFw==" saltValue="bCkn0Rcd2oJJNaZO8g86Qw==" spinCount="100000" sheet="1" objects="1" scenarios="1"/>
  <mergeCells count="9">
    <mergeCell ref="B18:D18"/>
    <mergeCell ref="A20:K20"/>
    <mergeCell ref="A22:K22"/>
    <mergeCell ref="B2:E2"/>
    <mergeCell ref="B13:E13"/>
    <mergeCell ref="B14:C14"/>
    <mergeCell ref="B15:C15"/>
    <mergeCell ref="B16:D16"/>
    <mergeCell ref="B17:C17"/>
  </mergeCells>
  <dataValidations count="1">
    <dataValidation allowBlank="1" sqref="B23:XFD1048576 A20 B19 B21:K21 A22 L1:XFD22 B1:B17 F1:K19 C1:E1 C3:E19" xr:uid="{9EA96BF9-964F-4FB8-AFB6-8AAAD2F1E46B}"/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Gismera Rodríguez, Luis</cp:lastModifiedBy>
  <dcterms:created xsi:type="dcterms:W3CDTF">2023-05-18T11:55:37Z</dcterms:created>
  <dcterms:modified xsi:type="dcterms:W3CDTF">2023-05-18T13:01:12Z</dcterms:modified>
</cp:coreProperties>
</file>