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O:\Comp\Subdirecciones\Calidad de las Aguas\Contratos\MINERVAS\MANTENIMIENTO GENERAL\101_2023\"/>
    </mc:Choice>
  </mc:AlternateContent>
  <xr:revisionPtr revIDLastSave="0" documentId="8_{CDFEE64B-7FCF-4B30-86F9-0F34BEFED47A}" xr6:coauthVersionLast="47" xr6:coauthVersionMax="47" xr10:uidLastSave="{00000000-0000-0000-0000-000000000000}"/>
  <workbookProtection workbookAlgorithmName="SHA-512" workbookHashValue="E5Cx6qT/ydRsJW79nxUxW9QDdPFv5O2hx7aDw5Fn8mfKxU5lh1MBHJEjsBZJgSpfBzZThd+XLZjGTVnmEp+cNQ==" workbookSaltValue="+V6nrT6FOlVSBasZUz5Www==" workbookSpinCount="100000" lockStructure="1"/>
  <bookViews>
    <workbookView xWindow="19080" yWindow="-120" windowWidth="19440" windowHeight="15000" xr2:uid="{00000000-000D-0000-FFFF-FFFF00000000}"/>
  </bookViews>
  <sheets>
    <sheet name="LOTE 1" sheetId="4" r:id="rId1"/>
    <sheet name="LOTE 2"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4" i="5" l="1"/>
  <c r="D235" i="5" s="1"/>
  <c r="D237" i="5" s="1"/>
  <c r="D233" i="5"/>
  <c r="D232" i="5"/>
  <c r="D231" i="5"/>
  <c r="D230" i="5"/>
  <c r="D229" i="5"/>
  <c r="D228" i="5"/>
  <c r="D227" i="5"/>
  <c r="D226" i="5"/>
  <c r="D225" i="5"/>
  <c r="D224" i="5"/>
  <c r="D223" i="5"/>
  <c r="D222" i="5"/>
  <c r="D221" i="5"/>
  <c r="D220" i="5"/>
  <c r="D219" i="5"/>
  <c r="D218" i="5"/>
  <c r="D217" i="5"/>
  <c r="D216" i="5"/>
  <c r="D215" i="5"/>
  <c r="D214" i="5"/>
  <c r="D213" i="5"/>
  <c r="D212" i="5"/>
  <c r="D211" i="5"/>
  <c r="D210" i="5"/>
  <c r="D209" i="5"/>
  <c r="D208" i="5"/>
  <c r="D207" i="5"/>
  <c r="D206" i="5"/>
  <c r="D205" i="5"/>
  <c r="D204" i="5"/>
  <c r="D203" i="5"/>
  <c r="D202" i="5"/>
  <c r="D201" i="5"/>
  <c r="D200" i="5"/>
  <c r="D199" i="5"/>
  <c r="D198" i="5"/>
  <c r="D197" i="5"/>
  <c r="D196" i="5"/>
  <c r="D195" i="5"/>
  <c r="D194" i="5"/>
  <c r="D193" i="5"/>
  <c r="D192" i="5"/>
  <c r="D191" i="5"/>
  <c r="D190" i="5"/>
  <c r="D189" i="5"/>
  <c r="D188" i="5"/>
  <c r="D187" i="5"/>
  <c r="D186" i="5"/>
  <c r="D185" i="5"/>
  <c r="D184" i="5"/>
  <c r="D183" i="5"/>
  <c r="D182" i="5"/>
  <c r="D181" i="5"/>
  <c r="D180" i="5"/>
  <c r="D179" i="5"/>
  <c r="D178" i="5"/>
  <c r="D177" i="5"/>
  <c r="D176" i="5"/>
  <c r="D175" i="5"/>
  <c r="D174" i="5"/>
  <c r="D173" i="5"/>
  <c r="D172" i="5"/>
  <c r="D171" i="5"/>
  <c r="D170" i="5"/>
  <c r="D169" i="5"/>
  <c r="D168" i="5"/>
  <c r="D167" i="5"/>
  <c r="D166" i="5"/>
  <c r="D165" i="5"/>
  <c r="D164" i="5"/>
  <c r="D163" i="5"/>
  <c r="D162" i="5"/>
  <c r="D161" i="5"/>
  <c r="D160" i="5"/>
  <c r="D159" i="5"/>
  <c r="D158" i="5"/>
  <c r="D157" i="5"/>
  <c r="D156" i="5"/>
  <c r="D155" i="5"/>
  <c r="D154" i="5"/>
  <c r="D153" i="5"/>
  <c r="D152" i="5"/>
  <c r="D151" i="5"/>
  <c r="D150" i="5"/>
  <c r="D149" i="5"/>
  <c r="D148" i="5"/>
  <c r="D147" i="5"/>
  <c r="D146" i="5"/>
  <c r="D145" i="5"/>
  <c r="D144" i="5"/>
  <c r="D143" i="5"/>
  <c r="D142" i="5"/>
  <c r="D141" i="5"/>
  <c r="D140" i="5"/>
  <c r="D139" i="5"/>
  <c r="D138" i="5"/>
  <c r="D137" i="5"/>
  <c r="D136" i="5"/>
  <c r="D135" i="5"/>
  <c r="D134" i="5"/>
  <c r="D133" i="5"/>
  <c r="D132" i="5"/>
  <c r="D131" i="5"/>
  <c r="D130" i="5"/>
  <c r="D129" i="5"/>
  <c r="D128" i="5"/>
  <c r="D127" i="5"/>
  <c r="D126" i="5"/>
  <c r="D125" i="5"/>
  <c r="D124" i="5"/>
  <c r="D123" i="5"/>
  <c r="D122" i="5"/>
  <c r="D121" i="5"/>
  <c r="D120" i="5"/>
  <c r="D119" i="5"/>
  <c r="D118" i="5"/>
  <c r="D117" i="5"/>
  <c r="D116" i="5"/>
  <c r="D115" i="5"/>
  <c r="D114" i="5"/>
  <c r="D113" i="5"/>
  <c r="D112" i="5"/>
  <c r="D111" i="5"/>
  <c r="D110" i="5"/>
  <c r="D109" i="5"/>
  <c r="D108" i="5"/>
  <c r="D107" i="5"/>
  <c r="D106" i="5"/>
  <c r="D105" i="5"/>
  <c r="D104" i="5"/>
  <c r="D103" i="5"/>
  <c r="D102" i="5"/>
  <c r="D101" i="5"/>
  <c r="D100" i="5"/>
  <c r="D99" i="5"/>
  <c r="D98" i="5"/>
  <c r="D97" i="5"/>
  <c r="D96" i="5"/>
  <c r="D95" i="5"/>
  <c r="D94" i="5"/>
  <c r="D93" i="5"/>
  <c r="D92" i="5"/>
  <c r="D91" i="5"/>
  <c r="D90" i="5"/>
  <c r="D89" i="5"/>
  <c r="D88" i="5"/>
  <c r="D87" i="5"/>
  <c r="D86" i="5"/>
  <c r="D85" i="5"/>
  <c r="D84" i="5"/>
  <c r="D83" i="5"/>
  <c r="D82" i="5"/>
  <c r="D81" i="5"/>
  <c r="D80" i="5"/>
  <c r="D79" i="5"/>
  <c r="D78" i="5"/>
  <c r="D77" i="5"/>
  <c r="D76" i="5"/>
  <c r="D75" i="5"/>
  <c r="D74" i="5"/>
  <c r="D73" i="5"/>
  <c r="D72" i="5"/>
  <c r="D71" i="5"/>
  <c r="D70" i="5"/>
  <c r="D69" i="5"/>
  <c r="D68" i="5"/>
  <c r="D67" i="5"/>
  <c r="D66" i="5"/>
  <c r="D65" i="5"/>
  <c r="D64" i="5"/>
  <c r="D63" i="5"/>
  <c r="D62" i="5"/>
  <c r="D61" i="5"/>
  <c r="D60" i="5"/>
  <c r="D59" i="5"/>
  <c r="D58" i="5"/>
  <c r="D57" i="5"/>
  <c r="D56" i="5"/>
  <c r="D55" i="5"/>
  <c r="D54" i="5"/>
  <c r="D53" i="5"/>
  <c r="D52" i="5"/>
  <c r="D51" i="5"/>
  <c r="D50" i="5"/>
  <c r="D49" i="5"/>
  <c r="D48" i="5"/>
  <c r="D47" i="5"/>
  <c r="D46" i="5"/>
  <c r="D45" i="5"/>
  <c r="D44" i="5"/>
  <c r="D43" i="5"/>
  <c r="D42" i="5"/>
  <c r="D41" i="5"/>
  <c r="D40" i="5"/>
  <c r="D39" i="5"/>
  <c r="D38" i="5"/>
  <c r="D37" i="5"/>
  <c r="D36" i="5"/>
  <c r="D35" i="5"/>
  <c r="D34" i="5"/>
  <c r="D33" i="5"/>
  <c r="D32" i="5"/>
  <c r="D31" i="5"/>
  <c r="D30" i="5"/>
  <c r="D29" i="5"/>
  <c r="D28" i="5"/>
  <c r="D27" i="5"/>
  <c r="D26" i="5"/>
  <c r="D25" i="5"/>
  <c r="D24" i="5"/>
  <c r="D23" i="5"/>
  <c r="D22" i="5"/>
  <c r="D21" i="5"/>
  <c r="D20" i="5"/>
  <c r="D19" i="5"/>
  <c r="D18" i="5"/>
  <c r="D17" i="5"/>
  <c r="D16" i="5"/>
  <c r="D15" i="5"/>
  <c r="D14" i="5"/>
  <c r="D13" i="5"/>
  <c r="D12" i="5"/>
  <c r="D11" i="5"/>
  <c r="D10" i="5"/>
  <c r="D9" i="5"/>
  <c r="D8" i="5"/>
  <c r="D7" i="5"/>
  <c r="D6" i="5"/>
  <c r="D5" i="5"/>
  <c r="D4" i="5"/>
  <c r="D3" i="5"/>
  <c r="D2" i="5"/>
  <c r="D234" i="4"/>
  <c r="D235" i="4" s="1"/>
  <c r="D237" i="4" s="1"/>
  <c r="D233" i="4"/>
  <c r="D232" i="4"/>
  <c r="D231" i="4"/>
  <c r="D230" i="4"/>
  <c r="D229" i="4"/>
  <c r="D228" i="4"/>
  <c r="D227" i="4"/>
  <c r="D226" i="4"/>
  <c r="D225" i="4"/>
  <c r="D224" i="4"/>
  <c r="D223" i="4"/>
  <c r="D222" i="4"/>
  <c r="D221" i="4"/>
  <c r="D220" i="4"/>
  <c r="D219" i="4"/>
  <c r="D218" i="4"/>
  <c r="D217" i="4"/>
  <c r="D216" i="4"/>
  <c r="D215" i="4"/>
  <c r="D214" i="4"/>
  <c r="D213" i="4"/>
  <c r="D212" i="4"/>
  <c r="D211" i="4"/>
  <c r="D210" i="4"/>
  <c r="D209" i="4"/>
  <c r="D208" i="4"/>
  <c r="D207" i="4"/>
  <c r="D206" i="4"/>
  <c r="D205" i="4"/>
  <c r="D204" i="4"/>
  <c r="D203" i="4"/>
  <c r="D202" i="4"/>
  <c r="D201" i="4"/>
  <c r="D200" i="4"/>
  <c r="D199" i="4"/>
  <c r="D198" i="4"/>
  <c r="D197" i="4"/>
  <c r="D196" i="4"/>
  <c r="D195" i="4"/>
  <c r="D194" i="4"/>
  <c r="D193" i="4"/>
  <c r="D192" i="4"/>
  <c r="D191" i="4"/>
  <c r="D190" i="4"/>
  <c r="D189" i="4"/>
  <c r="D188" i="4"/>
  <c r="D187" i="4"/>
  <c r="D186" i="4"/>
  <c r="D185" i="4"/>
  <c r="D184" i="4"/>
  <c r="D183" i="4"/>
  <c r="D182" i="4"/>
  <c r="D181" i="4"/>
  <c r="D180" i="4"/>
  <c r="D179" i="4"/>
  <c r="D178" i="4"/>
  <c r="D177" i="4"/>
  <c r="D176" i="4"/>
  <c r="D175" i="4"/>
  <c r="D174" i="4"/>
  <c r="D173" i="4"/>
  <c r="D172" i="4"/>
  <c r="D171" i="4"/>
  <c r="D170" i="4"/>
  <c r="D169" i="4"/>
  <c r="D168" i="4"/>
  <c r="D167" i="4"/>
  <c r="D166" i="4"/>
  <c r="D165" i="4"/>
  <c r="D164" i="4"/>
  <c r="D163" i="4"/>
  <c r="D162" i="4"/>
  <c r="D161" i="4"/>
  <c r="D160" i="4"/>
  <c r="D159" i="4"/>
  <c r="D158" i="4"/>
  <c r="D157" i="4"/>
  <c r="D156" i="4"/>
  <c r="D155" i="4"/>
  <c r="D154" i="4"/>
  <c r="D153" i="4"/>
  <c r="D152" i="4"/>
  <c r="D151" i="4"/>
  <c r="D150" i="4"/>
  <c r="D149" i="4"/>
  <c r="D148" i="4"/>
  <c r="D147" i="4"/>
  <c r="D146" i="4"/>
  <c r="D145" i="4"/>
  <c r="D144" i="4"/>
  <c r="D143" i="4"/>
  <c r="D142" i="4"/>
  <c r="D141" i="4"/>
  <c r="D140" i="4"/>
  <c r="D139" i="4"/>
  <c r="D138" i="4"/>
  <c r="D137" i="4"/>
  <c r="D136" i="4"/>
  <c r="D135" i="4"/>
  <c r="D134" i="4"/>
  <c r="D133" i="4"/>
  <c r="D132" i="4"/>
  <c r="D131" i="4"/>
  <c r="D130" i="4"/>
  <c r="D129" i="4"/>
  <c r="D128" i="4"/>
  <c r="D127" i="4"/>
  <c r="D126" i="4"/>
  <c r="D125" i="4"/>
  <c r="D124" i="4"/>
  <c r="D123" i="4"/>
  <c r="D122" i="4"/>
  <c r="D121" i="4"/>
  <c r="D120" i="4"/>
  <c r="D119" i="4"/>
  <c r="D118" i="4"/>
  <c r="D117" i="4"/>
  <c r="D116" i="4"/>
  <c r="D115" i="4"/>
  <c r="D114" i="4"/>
  <c r="D113" i="4"/>
  <c r="D112" i="4"/>
  <c r="D111" i="4"/>
  <c r="D110" i="4"/>
  <c r="D109" i="4"/>
  <c r="D108" i="4"/>
  <c r="D107" i="4"/>
  <c r="D106" i="4"/>
  <c r="D105" i="4"/>
  <c r="D104" i="4"/>
  <c r="D103" i="4"/>
  <c r="D102" i="4"/>
  <c r="D101" i="4"/>
  <c r="D100" i="4"/>
  <c r="D99" i="4"/>
  <c r="D98" i="4"/>
  <c r="D97" i="4"/>
  <c r="D96" i="4"/>
  <c r="D95" i="4"/>
  <c r="D94" i="4"/>
  <c r="D93" i="4"/>
  <c r="D92" i="4"/>
  <c r="D91" i="4"/>
  <c r="D90" i="4"/>
  <c r="D89" i="4"/>
  <c r="D88" i="4"/>
  <c r="D87" i="4"/>
  <c r="D86" i="4"/>
  <c r="D85" i="4"/>
  <c r="D84" i="4"/>
  <c r="D83" i="4"/>
  <c r="D82" i="4"/>
  <c r="D81" i="4"/>
  <c r="D80" i="4"/>
  <c r="D79" i="4"/>
  <c r="D78" i="4"/>
  <c r="D77" i="4"/>
  <c r="D76" i="4"/>
  <c r="D75" i="4"/>
  <c r="D74" i="4"/>
  <c r="D73" i="4"/>
  <c r="D72" i="4"/>
  <c r="D71" i="4"/>
  <c r="D70" i="4"/>
  <c r="D69" i="4"/>
  <c r="D68" i="4"/>
  <c r="D67" i="4"/>
  <c r="D66" i="4"/>
  <c r="D65" i="4"/>
  <c r="D64" i="4"/>
  <c r="D63" i="4"/>
  <c r="D62" i="4"/>
  <c r="D61" i="4"/>
  <c r="D60" i="4"/>
  <c r="D59" i="4"/>
  <c r="D58" i="4"/>
  <c r="D57" i="4"/>
  <c r="D56" i="4"/>
  <c r="D55" i="4"/>
  <c r="D54" i="4"/>
  <c r="D53" i="4"/>
  <c r="D52" i="4"/>
  <c r="D51" i="4"/>
  <c r="D50" i="4"/>
  <c r="D49" i="4"/>
  <c r="D48" i="4"/>
  <c r="D47" i="4"/>
  <c r="D46" i="4"/>
  <c r="D45" i="4"/>
  <c r="D44" i="4"/>
  <c r="D43" i="4"/>
  <c r="D42" i="4"/>
  <c r="D41" i="4"/>
  <c r="D40" i="4"/>
  <c r="D39" i="4"/>
  <c r="D38" i="4"/>
  <c r="D37" i="4"/>
  <c r="D36" i="4"/>
  <c r="D35" i="4"/>
  <c r="D34" i="4"/>
  <c r="D33" i="4"/>
  <c r="D32" i="4"/>
  <c r="D31" i="4"/>
  <c r="D30" i="4"/>
  <c r="D29" i="4"/>
  <c r="D28" i="4"/>
  <c r="D27" i="4"/>
  <c r="D26" i="4"/>
  <c r="D25" i="4"/>
  <c r="D24" i="4"/>
  <c r="D23" i="4"/>
  <c r="D22" i="4"/>
  <c r="D21" i="4"/>
  <c r="D20" i="4"/>
  <c r="D19" i="4"/>
  <c r="D18" i="4"/>
  <c r="D17" i="4"/>
  <c r="D16" i="4"/>
  <c r="D15" i="4"/>
  <c r="D14" i="4"/>
  <c r="D13" i="4"/>
  <c r="D12" i="4"/>
  <c r="D11" i="4"/>
  <c r="D10" i="4"/>
  <c r="D9" i="4"/>
  <c r="D8" i="4"/>
  <c r="D7" i="4"/>
  <c r="D6" i="4"/>
  <c r="D5" i="4"/>
  <c r="D4" i="4"/>
  <c r="D3" i="4"/>
  <c r="D2" i="4"/>
</calcChain>
</file>

<file path=xl/sharedStrings.xml><?xml version="1.0" encoding="utf-8"?>
<sst xmlns="http://schemas.openxmlformats.org/spreadsheetml/2006/main" count="486" uniqueCount="245">
  <si>
    <t>CONCEPTO</t>
  </si>
  <si>
    <t>Copia de cualquier tipo de llave incluidas las de seguridad</t>
  </si>
  <si>
    <t>Materiales varios mantenimiento general</t>
  </si>
  <si>
    <t>Materiales/actuaciones varias Obra Civil</t>
  </si>
  <si>
    <t>Materiales y actuaciones varias Electrico</t>
  </si>
  <si>
    <t>Materiales varios Fontaneria</t>
  </si>
  <si>
    <t>Materiales varios Neumatica</t>
  </si>
  <si>
    <t>Materiales/actuaciones varias Climatización</t>
  </si>
  <si>
    <t>Suministro lejía (litros)</t>
  </si>
  <si>
    <t>Suministro bombillas</t>
  </si>
  <si>
    <t>Suministro mando universal de aire acondicionado</t>
  </si>
  <si>
    <t>Suministro Manguera 3x1,5mm2 libre halogenos</t>
  </si>
  <si>
    <t>Suministro manguera 3x2,5 mm2, libre halogenos</t>
  </si>
  <si>
    <t xml:space="preserve">SuministroManguera 5x2,5mm2, libre halogenos </t>
  </si>
  <si>
    <t>Suministro Manguera apantallada 3x1,5mm2</t>
  </si>
  <si>
    <t>Tubo flexible PVC 50mm por metro lineal</t>
  </si>
  <si>
    <t>Tubo flexible PVC 40mm por metro lineal</t>
  </si>
  <si>
    <t>Tuberia de PVC rigida de 32 por metro lineal</t>
  </si>
  <si>
    <t>Tuberia de PVC rigida de 40 por metro lineal</t>
  </si>
  <si>
    <t>Tuberia de PVC rigida de 50 por metro lineal</t>
  </si>
  <si>
    <t>Racores neumaticos de 4mm.</t>
  </si>
  <si>
    <t>Racores neumaticos de 6mm.</t>
  </si>
  <si>
    <t>Racores neumaticos de 8mm.</t>
  </si>
  <si>
    <t>Suministro central de alarmas JR SECURITY SYSTEMS JR-PRO-4G-GSM-V.R. o similar</t>
  </si>
  <si>
    <t xml:space="preserve">Suministro fluorescentes 36W de 120 cm incluido cebador </t>
  </si>
  <si>
    <t xml:space="preserve">Suministro Cerradura de embutir de 25 mm de entrada y 85 mm entre eje de cromado o similar </t>
  </si>
  <si>
    <t>Suministro de puerta multiuso galvanizada de 1 hoja 200x90cmm o similar</t>
  </si>
  <si>
    <t>Suministro de puerta multiuso galvanizada de 2 hojas 200x90cmm o similar</t>
  </si>
  <si>
    <t>Suministro de Mesas auxiliares de trabajo 1200x450</t>
  </si>
  <si>
    <t>Suministro pintura plástica (m²)</t>
  </si>
  <si>
    <t>Suministro pintura impermeabilizante caucho acrílico (m²) o similar</t>
  </si>
  <si>
    <t>Suministro mortero de cemento (m²)</t>
  </si>
  <si>
    <t>Suministro fregadero acero inoxidable 400x400x250 o similar</t>
  </si>
  <si>
    <t>Suministro Pintura Epoxi o similar (m²)</t>
  </si>
  <si>
    <t>Suminsitro ladrillo cerámico 23,7x10,7x7 cm o similar (ud)</t>
  </si>
  <si>
    <t>Suministro de tramex rejilla metálica galvanizada 2000x1000 mm o similar</t>
  </si>
  <si>
    <t>Suministro escuadra abatible Alt. 30 x An. 40 cm o similar</t>
  </si>
  <si>
    <t>Suministro Magneto-termico 2Px2 A, curva C tipo SCHNEIDER o similar</t>
  </si>
  <si>
    <t>Suministro Magneto-termico 2Px4 A, curva C tipo SCHNEIDER o similar</t>
  </si>
  <si>
    <t>Suministro Magneto-termico 2Px6 A, curva C tipo SCHNEIDER o similar</t>
  </si>
  <si>
    <t>Suministro Magneto-termico 2Px10 A, curva C tipo SCHNEIDER o similar</t>
  </si>
  <si>
    <t>Suministro Magneto térmico 2Px16 A, curva C tipo SCHNEIDER o similar</t>
  </si>
  <si>
    <t>Suministro Magneto térmico 2Px40 A, curva C tipo SCHNEIDER o similar</t>
  </si>
  <si>
    <t>Suministro Magneto térmico 4Px16A, curva C tipo SCHNEIDER o similar</t>
  </si>
  <si>
    <t>Suministro Magneto térmico 4Px25,A curva C tipo SCHNEIDER o similar</t>
  </si>
  <si>
    <t>Suministro Diferecial 2Px40 A, 30 mA. tipo SCHNEIDER o similar</t>
  </si>
  <si>
    <t>Suministro Diferencial 4Px40 A, 300 mA. tipo SCHNEIDER o similar</t>
  </si>
  <si>
    <t>Suministro diferencial 2P 63 A 30 mA  tipo SCHNEIDER o similar</t>
  </si>
  <si>
    <t>Suministro diferencial 4P 25 A 30 mA  tipo SCHNEIDER o similar</t>
  </si>
  <si>
    <t>Suministro Level control relay tipo Carlo Gavazzi, 12 → 240V ac/dc, 5A, 2 contactos, SPDT, tempo. 0.1 s → 100h o similar</t>
  </si>
  <si>
    <t>Suministro Relés 2 contactos con base, bobina 24v dc 5A Omron o similar</t>
  </si>
  <si>
    <t>Suministro Relés 2 contactos con base, bobina 230V ac 5A  Omron o similar</t>
  </si>
  <si>
    <t>Suministro cable 4x6 mm (m)</t>
  </si>
  <si>
    <t>Suministro cable 3x1 mm (m)</t>
  </si>
  <si>
    <t>Suministro cable 5x6 mm (m)</t>
  </si>
  <si>
    <t>Suministro cable 8x1 mm (m)</t>
  </si>
  <si>
    <t>Suministro cable 2x1 mm (m)</t>
  </si>
  <si>
    <t>Suministro Transformador de corriente con convertidor 4...20 mA  TC5 420 5A o similar</t>
  </si>
  <si>
    <t>Suministro Transformador de corriente con convertidor 4...20 mA  TC5 420 10A o similar</t>
  </si>
  <si>
    <t>Suministro Transformador de corriente con convertidor 4...20 mA  TC5 420 20A o similar</t>
  </si>
  <si>
    <t>Suministro Converter without auxiliary power for galvanic isolation of current signals, 6.2 mm width LUETZE 750527 WPAA 7-0527 o similar</t>
  </si>
  <si>
    <t>Suministro Cajetín de distribución eléctrica 700x600x200 o similar</t>
  </si>
  <si>
    <t>Suministro de pilas tipo AA o AAA (ud)</t>
  </si>
  <si>
    <t>Botonera para marcha/paro bomba XALFK031 o similar</t>
  </si>
  <si>
    <t>Materiales y actuaciones varias hidráulica</t>
  </si>
  <si>
    <t>Tuberia de PVC rigida DN110 por metro lineal</t>
  </si>
  <si>
    <t>Tuberia PE100 DN50 (m) o similar</t>
  </si>
  <si>
    <t>Tuberia PE100 DN32 (m) o similar</t>
  </si>
  <si>
    <t>Sensor de presion Tipo Schnedier Telemecanique Nautilus XMLA020A2S11  o similar</t>
  </si>
  <si>
    <t>Suministro Relés 1 contacto con base, bobina 24vdc 10A Omron o similar</t>
  </si>
  <si>
    <t>Aislador de intensidad (50A) AC/DC a BUCLE 4/20mA AMPER o similar</t>
  </si>
  <si>
    <t>Suministro Envolvente armario poliester 425x325x180 o similar</t>
  </si>
  <si>
    <t>CAJA DE PLÁSTICO PERFORADAS 500X375X280 mm 43L o similar</t>
  </si>
  <si>
    <t>Suministro Armario Poliéster cerrado 1000x1250x320 o similar</t>
  </si>
  <si>
    <t>Bobina de válvula de pulso chorro solenoide tipo ASCO MP-C-146 con conector o similar</t>
  </si>
  <si>
    <t xml:space="preserve">Suministro plancha de PVC 2000x1000x6mm o similar </t>
  </si>
  <si>
    <t>Sistema de Izado manual para bomba 150 kg (polipasto para 150Kg) o similar</t>
  </si>
  <si>
    <t>Cabrestante manual con cable 15 m hasta 150 kg o similar</t>
  </si>
  <si>
    <t>Cable para cabestrante 15 m con gancho hasta 150 kg o similar</t>
  </si>
  <si>
    <t>Suministro relé 1 contacto con base, bobina 230 vac Omron o similar</t>
  </si>
  <si>
    <t>Ud. Suministro de tirador metálico para puerta en casetas o similar</t>
  </si>
  <si>
    <t>Suministro encimera  hidrófuga 246x60cm 28 mm espesor o similar</t>
  </si>
  <si>
    <t>Suministro rejilla para peldaño galvanizada 30X30/30X2 Y 5 DE 800 X 275 MM o similar</t>
  </si>
  <si>
    <t>Suministro Tela asfáltica (m²) o similar</t>
  </si>
  <si>
    <t>Suministro chapa metálica estriada 600x1000x2,5 mm o similar</t>
  </si>
  <si>
    <t>Suministro chapa acero inoxidable A-304 500x500x1,5 mm o similar</t>
  </si>
  <si>
    <t>Suministro sellador de juntas (ud) o similar</t>
  </si>
  <si>
    <t>Suministro manta fibra de vidrio  (m²) o similar</t>
  </si>
  <si>
    <t>Suministro suelo terrazo o similar (m²)  o similar</t>
  </si>
  <si>
    <t>Suministro filtro de aire acondicionado o similar</t>
  </si>
  <si>
    <t>Suministro Cable fibra multimodo G50/125, 4 fibras (m) o similar</t>
  </si>
  <si>
    <t>Botonera de dos elementos c/ seta + contacto interno NC, pulsador verde + contacto interno NO o similar</t>
  </si>
  <si>
    <t>Reducciones PVC DN40xDN32 o similar</t>
  </si>
  <si>
    <t>Válvula antiretorno 1" inox o similar</t>
  </si>
  <si>
    <t>Nudos de enlace encolar DN40 o similar</t>
  </si>
  <si>
    <t>Codo PVC presión Mtr PVC presión DN40 o similar</t>
  </si>
  <si>
    <t>Enlace  DN50x1"1/2 o similar</t>
  </si>
  <si>
    <t>Reducción PVC DN50-40 o similar</t>
  </si>
  <si>
    <t>Suministro grifo monomando o similar</t>
  </si>
  <si>
    <t>Suministro grifo monomando con caño extensible o similar</t>
  </si>
  <si>
    <t>Tubería T PVC DN32 o similar</t>
  </si>
  <si>
    <t>Tubería T PVC DN40 o similar</t>
  </si>
  <si>
    <t>Enlaces PVC R-H DN40x1+1/4" o similar</t>
  </si>
  <si>
    <t>Enlaces PVC R-H DN32x1" o similar</t>
  </si>
  <si>
    <t>Manguito, codo de presion para pvc de 50mm. Polietileno o similar</t>
  </si>
  <si>
    <t>Manguito, codo de presion para pvc de 40mm. Polietileno o similar</t>
  </si>
  <si>
    <t>Manguito, codo PVC encolar de 40mm o similar</t>
  </si>
  <si>
    <t>Manguito, codo PVC encolar de 50mm o similar</t>
  </si>
  <si>
    <t>Codo PVC DN32x45º o similar</t>
  </si>
  <si>
    <t>Codo PVC DN32x90º o similar</t>
  </si>
  <si>
    <t>Suministro Presostato digital de aire comprimido g-1/4" o similar</t>
  </si>
  <si>
    <t>Tubo neumatico poliuretano de 8mm (m)</t>
  </si>
  <si>
    <t>Tubo neumatico poliuretano de 6x4mm (m)</t>
  </si>
  <si>
    <t>Tubo neumatico poliuretano de 4x2mm (m)</t>
  </si>
  <si>
    <t>Suministro Módulo de interfaz, 11 contactos, Montaje en Carril DIN, 125A tipo Legrand 048 86 o similar</t>
  </si>
  <si>
    <t>Suministro Módulo de interfaz, 7 contactos, Montaje en Carril DIN, 100A tipo Legrand 048 80 o similar</t>
  </si>
  <si>
    <t>Suministro transmisor de 4-20mA (activo/pasivo) de RTD version n TERMO-RTD-n o similar</t>
  </si>
  <si>
    <t>Isla de electrovávula tipo SMC opción 1 o similar, incluye:
SS5Y51-Q3Z703 - BLOQUE DE VALVULAS SY5000 DE 4 ESTACIONES
GVVZS3000-21A-2 -D SUB CONNECTOR 3 METER</t>
  </si>
  <si>
    <t>Isla de electrovávula tipo SMC opción 2 o similar, incluye:
VV100-10FAD2-04U1-C6F1---BASE PARA 4 ESTACIONES ELECTROVÁLVULAS
DE 3 VÍAS, VV100
V110-D5NCZ-C4---ELECTROVÁLVULA DE 3 VÍAS, CONEX. TUBO 4
V100-DS15-030N---D-SUB CONNECTOR ASSY</t>
  </si>
  <si>
    <t>Isla de electroválvula tipo PARKER o similar, incluye:
PSML21AP (cabeza)
PSML22AP (final)
PSM32MAPN0N0N0N0 (cuerpo de válvula)
P8LMH25M3A---cable
P6M-PAB3---silenciador 2 ud
3101 04 55---racor de M7-tubo 4 , caja 10 ud
3101 06 55 ---racor de M7-tubo 6 , caja 10 ud</t>
  </si>
  <si>
    <t>Mini Filter / Regulator tipo Parker P31EB12EGMBNTP o similar</t>
  </si>
  <si>
    <t>Filtro regulador  - tipo PARKER P31EB92EGBBN5P o similar</t>
  </si>
  <si>
    <t>Placa base tipo PARKER P31MA12022N o similar</t>
  </si>
  <si>
    <t>Válvula neumática tipo PARKER P31VB12LBNN o similar</t>
  </si>
  <si>
    <t>Válvula neumática tipo PARKER P31VA12LSAN o similar</t>
  </si>
  <si>
    <t>Suministro candado tipo Abloy PL330 16 pulgadas de altura o similar</t>
  </si>
  <si>
    <t>Suministro limpiezas varios</t>
  </si>
  <si>
    <t xml:space="preserve">Suministro Tubería acero inoxidable hasta 15 mm diámetro exterior y 1 mm espesor o similar (m) </t>
  </si>
  <si>
    <t>Suministro Contactor - 3P(3 NO) - AC-3 - &lt;= 440 V 9 A - 230 V AC coil tipo SCHNEIDER LC1D09 o similar</t>
  </si>
  <si>
    <t>Suministro diferencial 4P 25 A 300 mA  tipo SCHNEIDER o similar</t>
  </si>
  <si>
    <t>Suministro diferencial 2P 25 A 30 mA  tipo SCHNEIDER o similar</t>
  </si>
  <si>
    <t>Válvula de bola PVC de roscar con actuador Neumático CHCN063SR para DN25 modelo tipo Salvador Escoda CO 60 643 o similar</t>
  </si>
  <si>
    <t>Válvula de bola PVC de roscar con actuador Neumático CHCN063SR para DN32 modelo tipo Salvador Escoda CO 60 644 o similar</t>
  </si>
  <si>
    <t>Válvula de bola PVC de roscar con actuador Neumático CHCN0675SR para DN40 modelo tipo Salvador Escoda CO 60 645 o similar</t>
  </si>
  <si>
    <t>Válvula de bola PVC de roscar con actuador Neumático CHCN0675SR para DN50 modelo tipo Salvador Escoda CO 60 646 o similar</t>
  </si>
  <si>
    <t>Válvula antiretorno PVC DN32 de roscar o similar</t>
  </si>
  <si>
    <t>Válvula antiretorno PVC DN40 de roscar o similar</t>
  </si>
  <si>
    <t>Válvula de retención de dos piezas vertical DN32 1 1/4" acero inox</t>
  </si>
  <si>
    <t xml:space="preserve">Válvula de esfera PVC de palanca DN25 hasta PN25 o similar  </t>
  </si>
  <si>
    <t xml:space="preserve">Válvula de esfera PVC de palanca DN32 hasta PN25 o similar  </t>
  </si>
  <si>
    <t xml:space="preserve">Válvula de esfera PVC  de palanca DN40 hasta PN25 o similar  </t>
  </si>
  <si>
    <t xml:space="preserve">Válvula de esfera PVC  de palanca DN50 hasta PN25 o similar  </t>
  </si>
  <si>
    <t>Válvulas de Membrana PVC-EPDM DN32 PN10 o similar</t>
  </si>
  <si>
    <t xml:space="preserve">Válvulas de Membrana PVC-EPDM DN40 PN10 o similar </t>
  </si>
  <si>
    <t>Suministro disyuntor tipo SCHNEIDER GV2ME06 1-1,6A o similar</t>
  </si>
  <si>
    <t>Suministro disyuntor tipo SCHNEIDER GV2ME10 4-6,3A o similar</t>
  </si>
  <si>
    <t>Suministro disyuntor tipo SCHNEIDER GV2ME08 2.5-4 A o similar</t>
  </si>
  <si>
    <t>Suministro GUARDAMOTOR S00 SOBRECARGA 4.5-6.3A CORTOCIRCUITO 82A tipo 3RV2011-1GA10 Siemens o similar</t>
  </si>
  <si>
    <t>Suministro Contactor contactor, ac-3, 11 kw / 400 v, 1 na + 1 nc, ac 230 v, 50 hz, 3 polos, tamaño s0 borne de tornillo tipo  SIEMENS SIRIUS 3RT2026-1AP00 13A o similar</t>
  </si>
  <si>
    <t>Suministro contactor, ac-3, 3 kw / 400 v, 1 na, ac 230 v, 50 / 60 hz, 3 polos, tamaño s00 borne de tornillo tipo 3RT2015-1AP01 Siemens o similar</t>
  </si>
  <si>
    <t>Suministro Contactor TeSys LP1-K - 3 poli - AC3 440V 9 A - 24 V CC tipo SCHNEIDER LP1K0901P7 9A o similar</t>
  </si>
  <si>
    <t>Suministro Modular liquid level control relay, 8
A, 1 CO, 24…240 V AC/DC tipo SCHNEIDER RM22LG11MR o similar</t>
  </si>
  <si>
    <t>Suministro Level control relay tipo general 230V CA 1 inversor DISIBEINT PNSA-230-100 o similar</t>
  </si>
  <si>
    <t>Suministro Cable ethernet STP (5 m)</t>
  </si>
  <si>
    <t>Suministro de batería 12 V 7A  o similar</t>
  </si>
  <si>
    <t>Suministro Battery module with maintenance- free sealed lead
batteries for SITOP DC UPS module 24 V DC 12 Ah tipo  SIEMENS 6EP4135-0GB00-0AY0 o similar</t>
  </si>
  <si>
    <t>Suministro Fuente de alimentación SITOP PSU100S 24 V/10 A Stabilized power supply input: 120/230 V AC,
output: DC 24 V/10 A tipo SIEMENS 6EP1334-2BA20 o similar</t>
  </si>
  <si>
    <t>Suministro Fuente de alimentación de montaje en carril DIN Siemens, UPS SITOP DC, 1 salida 24V dc 6A 144W o similar</t>
  </si>
  <si>
    <t>Suministro sitop ups1600 10a fuente de alimentacion ininterrumpida entrada: dc 24 v salida: dc 24 v/10 A tipo SIEMENS 6EP4134-3AB00-0AY0 o similar</t>
  </si>
  <si>
    <t xml:space="preserve">Suministro Fuente alimentación Fuente de alimentación eléctrica,minguno requerido,LEDs de estado,Ninguna (estilo abierto),Corriente continua,118mm, 4,65 ",19.2 ... 31.2VCC,Carril DIN / montaje en panel,0 ... 60 ° C (32 ... 140 ° F),24VDC,7 mm, 2,76 " PLC AB 1769-PB4 </t>
  </si>
  <si>
    <t xml:space="preserve">Sumijnistro  Graphic Terminal,PanelView Plus 7 Standard Model,10.4 in.Display,Standard Aspect Ratio,TFT Color, Touch Screen, Single Ethernet,18-30 V DC (Series C) HMI AB 2711P-T10C21D8S  </t>
  </si>
  <si>
    <t xml:space="preserve">Suministro Controlador,1 MB Memoria,Puerto Ethernet Dual - Soporta Tarjeta SD - USB, CPU AB 1769-L30ER </t>
  </si>
  <si>
    <t>Suministro transformador de Aislamiento monofásico 630VA tipo POLYLUX PD630 o similar</t>
  </si>
  <si>
    <t>Suministro transformador de Aislamiento monofásico 630VA tip tipo MI630 SEVEIN o similar</t>
  </si>
  <si>
    <t>Siministro transformador de Aislamiento monofásico 160VA tipo POLYLUX PD160 o similar</t>
  </si>
  <si>
    <t>Suministro Acondicionador de señal Phoenix Contact MINI MCR, alim. 18V, in. 0 → 20mA, out. 0 → 20mA, para carril DIN tipo 2864419 PHOENIX CONTACT o similar</t>
  </si>
  <si>
    <t>Suministro zócalo de relé 6.2 mm PLC basic terminal block with screw connection, without relay or solid-state relay, for mounting on DIN rail NS 35/7,5, 1 changeover contact, input voltage 12 V DC tipo 2966896 PHOENIX CONTACT o similar</t>
  </si>
  <si>
    <t>Suministro Separador pasivo MCR, para la separación galvánica de señales de corriente sin energía auxiliar, de 1 canales, señal de entrada: 0(4)...20 mA, señal de salida: 0(4)...20 mA tipo 2814016 PHOENIX CONTACT o similar</t>
  </si>
  <si>
    <t>Suministro Acondicionador de señal de 3 vías MCR, con entrada/salida configurables, para la separación galvánica de señales analógicas, preconfigurado tipo 2810913 PHOENIX CONTACT o similar</t>
  </si>
  <si>
    <t>Suministro Aislador con alimentación de lazo PR Electronics 3100, in. 0 → 23mA, out. 17,5V dc, ATEX, para carril DIN tipo 3185A2 PR electronics o similar</t>
  </si>
  <si>
    <t>Suministro Separador de señal tipo PR Electronics 3100, alim. 16.8 → 31.2V dc, in. 0 → 10.25 V, 0 → 20.5mA, out. 0 o similar</t>
  </si>
  <si>
    <t>Suministro Aislador pasivo, 2 canales; Señal de entrada de corriente; 2 x señales de salida de corriente; Alimentación a través de entrada; Ancho de montaje 6mm; 2,50 mm² señal de entrada: 0(4)...20 mA, señal de salida: 0(4)...20 mA tipo WAGO 857-452 o similar</t>
  </si>
  <si>
    <t>Suministro Transmisor universal PR Electronics 4100, alim. 19.2 → 300 V dc, 21.6 → 253V ac, in. 0 → 12 V dc tipo 4114 PR Electronics o similar</t>
  </si>
  <si>
    <t>Tipo Transmisor de temperatura tipo PR Electronics serie 3333, para Temperatura, 3,3 → 35 V dc o similar</t>
  </si>
  <si>
    <t>Suministro controlador de nivel conductivo de dos electrodos tipo NR 1/2 FILSA SE-2DIN 2751-5-2E  o similar</t>
  </si>
  <si>
    <t xml:space="preserve">Válvula esférica de palanca tipo EQUATION M1" - M1" 25 bares o similar </t>
  </si>
  <si>
    <t>Válvula reductora de presión tipo Redux-Ge a pistón 3318 3318 04 1/2″ o similar</t>
  </si>
  <si>
    <t xml:space="preserve">Válvula reductora de presión tipo Redux-Ge a pistón 3318 3318 05 3/4″ o similar </t>
  </si>
  <si>
    <t xml:space="preserve">Válvula reductora de presión tipo Redux-Ge a pistón 3318 3318 06 1″ o similar </t>
  </si>
  <si>
    <t xml:space="preserve">Válvula reductora de presión tipo Redux-Ge a pistón 3318 3318 07 1 1/4″ o similar </t>
  </si>
  <si>
    <t xml:space="preserve">Válvula reductora de presión tipo Redux-Ge a pistón 3318 3318 08 1 1/2″ o similar </t>
  </si>
  <si>
    <t>Suministro Actuadores Neumáticos tipo CHCN063SR  para DN25 o DN32 o similar</t>
  </si>
  <si>
    <t>Suministro Actuadores Neumáticos tipo CHCN075SR para DN40 o DN50  o similar</t>
  </si>
  <si>
    <t>Suministro válvula de bola PVC con actuador eléctrico tipo J4C S-20 de roscar de 24 a 240 VAC/VDC para DN25 o similar</t>
  </si>
  <si>
    <t>Suministro válvula de bola PVC con actuador eléctrico tipo J4C S-20 de roscar de 24 a 240 VAC/VDC para DN32 o similar</t>
  </si>
  <si>
    <t>Suministro válvula de bola PVC con actuador eléctrico tipo J4C S-20 de roscar de 24 a 240 VAC/VDC para DN40 o similar</t>
  </si>
  <si>
    <t>Suministro válvula de bola PVC con actuador eléctrico tipo J4C S-20 de roscar de 24 a 240 VAC/VDC para DN50o similar</t>
  </si>
  <si>
    <t>Suministro sistema de impulsión tipo SUMERGIBLE FLYGT modelo FP 3069.180 LT Con motor de 1,7 kW /400VY 3-fás. 50Hz 2700rpm o similar</t>
  </si>
  <si>
    <t>Suministro dosificadora tipo SEKO DYNAMIK-Ph o similar</t>
  </si>
  <si>
    <t>Suministro sistema de impulsión centrífuga de aspiración axial 0.5 kW tipo GRUNDFOS CM 3-3 A-R-A-E-AVBE C-A-A-N o similar</t>
  </si>
  <si>
    <t>Suministro SONDA DE NIVEL LÍQUIDO SNR -  tipo TOSCANO para control de liquidos  o similar</t>
  </si>
  <si>
    <t>Suministro Interruptor de flotador tipo RS PRO de Nylon, con salida NA/NC, 600 mA, cable de 1m, montaje Externo, Vertical o similar</t>
  </si>
  <si>
    <t>Suministro Interruptor de flotador tipo RS PRO de Polisulfuro de fenileno, 600 mA, cable de 1m, montaje Interno o similar</t>
  </si>
  <si>
    <t>Suministrode variador de frecuencia tipo FUJI 1.5KW III 380V CON FILTRO FRN0005C2E-4E para sistema de impulsión BREDEL 40 o similar</t>
  </si>
  <si>
    <t>Presostato tipo FOX f4 o similar</t>
  </si>
  <si>
    <t>Suministro SETA DE EMERGENCIA tipo M22-PV/KC11/IY o similar</t>
  </si>
  <si>
    <t>Suministro Interruptor de nivel aguas fecales con 10 metros de cable tipo AKO-53124 o similar</t>
  </si>
  <si>
    <t>Precio unitario del mantenimiento preventivo Tipo 1 (Periodicidad cada dos semanas) descrito en  el PPT</t>
  </si>
  <si>
    <t>Precio unitario del mantenimiento preventivo Tipo 2 (Periodicidad mensual) descrito en  el PPT</t>
  </si>
  <si>
    <t>Precio unitario del mantenimiento preventivo Tipo 3 (Periodicidad bimestral) descrito en  el PPT</t>
  </si>
  <si>
    <t>Precio unitario del mantenimiento preventivo Tipo 4 (Periodicidad anual, dos aplicaciones) descrito en  el PPT</t>
  </si>
  <si>
    <t>Precio unitario reparación sistema de impulsión dilaceradora tipo FLYGT modelo FP 3069.180 LT o similar en taller (actuaciones similares): 
HACER DEVANADO, SUSTITUIR RODAMIENTOS, SELLO MECÁNICO, 
JUNTA TÓRICA, SUMINISTRO E INSTALACIÓN DE IMPULSOR, HACER EJE, LIMPIEZA Y REPASO GENERAL</t>
  </si>
  <si>
    <t>Precio unitario reparación de sistema de impulsión peristaltico tipo Bredel 40  1.1kW230/400v 1400RPM o similar en taller (actuaciones similares incluido transporte):
COMPROBAR DEVANADO, SUSTITUIR RODAMIENTOS, JUNTAS TÓRICAS
RETEN, MANGUERA, ACEITE, LIMPIEZA Y REPASO GENERAL</t>
  </si>
  <si>
    <t>Mano de obra Mantenimiento correctivo Minerva (precio / hora)</t>
  </si>
  <si>
    <t>Kilometraje desplazamiento (Precio / km recorrido; todos gastos combustible, conductor y vehíuclo incluidos)</t>
  </si>
  <si>
    <t>Suministro Relé de control de nivel de líquido rm84 - enchufable - 8 pines - 24 v ac tipo schneider RM84870304 de 5...100 kOhm o similar</t>
  </si>
  <si>
    <t>Suministro relé de control de nivel RM84 - enchufable - 11 pins - 120 V AC  tipo schneider RM84870404 de 5...100 kOhm o similar</t>
  </si>
  <si>
    <t>Suministro pantalla estanca para 2 tubos fluorescentes 120cm o similar</t>
  </si>
  <si>
    <t>Suministro abrazadera isofónica reforzada acero inox hasta 60 mm diámetro o similar</t>
  </si>
  <si>
    <t>Suministro de Canaletas de PVC hasta 200 mm para cableado (metro lineal) o similar</t>
  </si>
  <si>
    <t>Suministro de extractor HXBR/4-450-A (230V50HZ)C V5 1000 m3/h o similar</t>
  </si>
  <si>
    <t>Suministro de extractor de pared de hasta 100 m3/h alimentado a 220 Vca o similar</t>
  </si>
  <si>
    <t>Suministro de Aire acondicionado tipo Daikin TXF35D Capacidad de refrigeración de 2837 Kcal y una capacidad de calefacción de 3.010 Kcal o similar (Daikin, Mitsubitsi ,Fujitsu)</t>
  </si>
  <si>
    <t>Suministro Magnetotérmico 1 modulo  1P+N; 10 A; curva C; tipo SCHNEIDER o similar</t>
  </si>
  <si>
    <t>Suministro Magnetotérmico 1 modulo 1P+N; 6 A; curva C; tipo SCHNEIDER o similar</t>
  </si>
  <si>
    <t>Suministro COMPRESOR tipo CEVIK PRO DE 6 LITROS 1.5 HP 230v 8-BAR 160 LT/MIN o similar</t>
  </si>
  <si>
    <t>Presostato  digital tipo numatics KP40P-04-F3 o similar</t>
  </si>
  <si>
    <t>Suministro e instalación sistema de impulsión tipo BREDEL 40 1.1kW230/400v 1400RPM o similar. Inlcuye transporte e instalación en lugar de emplazamiento.</t>
  </si>
  <si>
    <t>Suministro depósito de residuos químicos  3500 l o similar hasta lugar de emplazamiento</t>
  </si>
  <si>
    <t>Mano de obra Mantenimiento correctivo EVA (precio / hora)</t>
  </si>
  <si>
    <t>Precio unitario reparación de sistema de impulsión peristaltico tipo Bredel 40  1.1kW230/400v 1400RPM o similar en taller (o actuaciones similares incluido transporte):
COMPROBAR DEVANADO, SUSTITUIR RODAMIENTOS, JUNTAS TÓRICAS
RETEN, MANGUERA, ACEITE, LIMPIEZA Y REPASO GENERAL</t>
  </si>
  <si>
    <t>Precio unitario reparación sistema de impulsión dilaceradora tipo FLYGT modelo FP 3069.180 LT o similar en taller (o actuaciones similares): 
HACER DEVANADO, SUSTITUIR RODAMIENTOS, SELLO MECÁNICO, 
JUNTA TÓRICA, SUMINISTRO E INSTALACIÓN DE IMPULSOR, HACER EJE, LIMPIEZA Y REPASO GENERAL</t>
  </si>
  <si>
    <t>Suministro en destino Caseta de metal tipo Caseta Metal Hoggar Nykop 3,02 M2 de 213x184x142 cm y 3.02 m2 o similar</t>
  </si>
  <si>
    <t xml:space="preserve">Suministro depósito de residuos químicos  SCHÜTZ ECOBULK 1000 l ST (1mx1mx1m) o similar hasta lugar de emplazamiento </t>
  </si>
  <si>
    <t>Suministro PRESOSTATO CON ADAPTADOR DE TUBERÍA G 1/4 tipo IS10E-20F02-6RZ-A o similar</t>
  </si>
  <si>
    <t>Suministro Regulador de filtro de aire SMC serie AW, G 1/4, grado de filtración 5μm, presión máxima 100 bar AW20-F02E-B o similar</t>
  </si>
  <si>
    <t>Suministro DIPTRON y MASTERFLY o similares</t>
  </si>
  <si>
    <t/>
  </si>
  <si>
    <t>IVA</t>
  </si>
  <si>
    <t>Nº UNIDADES (1)</t>
  </si>
  <si>
    <t>IMPORTE TOTAL (IVA EXCLUIDO) (3)</t>
  </si>
  <si>
    <t>IMPORTE TOTAL (IVA INCLUIDO)</t>
  </si>
  <si>
    <t xml:space="preserve">(1) Las unidades establecidas en la tabla anterior se corresponden con un escenario hipotético de valoración (en cuanto a las actuaciones concretas objeto de contratación) para los TRES (3) AÑOS de duración del contrato, y por tanto no podrán ser modificadas. En caso de que el licitador modifique la cantidad reflejada en la tabla anterior, su oferta no será tenida en consideración en el presente procedimiento de licitación. </t>
  </si>
  <si>
    <t>(2) El Precio total IVA Excluido será la resultante de multiplicar el “Precio unitario IVA excluido” por el número de unidades. 
No obstante lo anterior, los precios unitarios propuestos por el adjudicatario serán vinculantes para éste, siendo el precio del Contrato, el Alcance Máximo del mismo en los términos referidos en el apartado 3.4 del Anexo I al Pliego de Cláusulas Administrativas Particulares.</t>
  </si>
  <si>
    <t>(3) Las ofertas económicas que superen el Importe máximo de licitación del Lote 2, IVA excluido establecido en el apartado 3.3 del Anexo I al presente Pliego no serán tomadas en consideración en el presente procedimiento de licitación.</t>
  </si>
  <si>
    <t>(3) Las ofertas económicas que superen el Importe máximo de licitación del Lote 1, IVA excluido establecido en el apartado 3.3 del Anexo I al presente Pliego no serán tomadas en consideración en el presente procedimiento de licitación.</t>
  </si>
  <si>
    <t>PRECIO UNITARIO IVA EXCLUIDO (€)</t>
  </si>
  <si>
    <t>PRECIO TOTAL (IVA EXCLUIDO) (2)</t>
  </si>
  <si>
    <t>Racores neumáticos de 4mm.</t>
  </si>
  <si>
    <t>Racores neumáticos de 6mm.</t>
  </si>
  <si>
    <t>Racores neumáticos de 8mm.</t>
  </si>
  <si>
    <t>Tubo neumático poliuretano de 6x4mm (m)</t>
  </si>
  <si>
    <t>Tubo neumático poliuretano de 4x2mm (m)</t>
  </si>
  <si>
    <t>Tubo neumático poliuretano de 8mm (m)</t>
  </si>
  <si>
    <t>Materiales varios Neumática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</si>
</sst>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b/>
      <sz val="9"/>
      <color rgb="FFFFFFFF"/>
      <name val="Arial"/>
      <family val="2"/>
    </font>
    <font>
      <sz val="9"/>
      <color rgb="FF000000"/>
      <name val="Arial"/>
      <family val="2"/>
    </font>
    <font>
      <sz val="9"/>
      <color rgb="FF000000"/>
      <name val="Calibri"/>
      <family val="2"/>
      <scheme val="minor"/>
    </font>
    <font>
      <sz val="8"/>
      <name val="Calibri"/>
      <family val="2"/>
      <scheme val="minor"/>
    </font>
    <font>
      <sz val="9"/>
      <name val="Calibri"/>
      <family val="2"/>
      <scheme val="minor"/>
    </font>
    <font>
      <b/>
      <sz val="9"/>
      <color rgb="FF000000"/>
      <name val="Arial"/>
      <family val="2"/>
    </font>
    <font>
      <sz val="11"/>
      <color theme="1"/>
      <name val="Calibri"/>
      <family val="2"/>
      <scheme val="minor"/>
    </font>
    <font>
      <b/>
      <sz val="11"/>
      <color theme="1"/>
      <name val="Calibri"/>
      <family val="2"/>
      <scheme val="minor"/>
    </font>
  </fonts>
  <fills count="7">
    <fill>
      <patternFill patternType="none"/>
    </fill>
    <fill>
      <patternFill patternType="gray125"/>
    </fill>
    <fill>
      <patternFill patternType="solid">
        <fgColor rgb="FF0070C0"/>
        <bgColor indexed="64"/>
      </patternFill>
    </fill>
    <fill>
      <patternFill patternType="solid">
        <fgColor theme="2"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9" fontId="7" fillId="0" borderId="0" applyFont="0" applyFill="0" applyBorder="0" applyAlignment="0" applyProtection="0"/>
  </cellStyleXfs>
  <cellXfs count="32">
    <xf numFmtId="0" fontId="0" fillId="0" borderId="0" xfId="0"/>
    <xf numFmtId="0" fontId="1" fillId="2" borderId="1" xfId="0" applyFont="1" applyFill="1" applyBorder="1" applyAlignment="1" applyProtection="1">
      <alignment horizontal="center" vertical="center" wrapText="1"/>
    </xf>
    <xf numFmtId="0" fontId="2" fillId="0" borderId="1" xfId="0" applyNumberFormat="1" applyFont="1" applyBorder="1" applyAlignment="1" applyProtection="1">
      <alignment horizontal="center" vertical="center" wrapText="1"/>
    </xf>
    <xf numFmtId="0" fontId="2" fillId="3" borderId="1" xfId="0"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164" fontId="0" fillId="3" borderId="1" xfId="0" applyNumberFormat="1" applyFill="1" applyBorder="1" applyAlignment="1" applyProtection="1">
      <alignment horizontal="center" vertical="center"/>
    </xf>
    <xf numFmtId="164" fontId="0" fillId="0" borderId="0" xfId="0" applyNumberFormat="1"/>
    <xf numFmtId="0" fontId="2" fillId="0" borderId="2" xfId="0" applyNumberFormat="1" applyFont="1" applyBorder="1" applyAlignment="1" applyProtection="1">
      <alignment horizontal="center" vertical="center" wrapText="1"/>
    </xf>
    <xf numFmtId="0" fontId="2" fillId="4" borderId="1" xfId="0" applyNumberFormat="1" applyFont="1" applyFill="1" applyBorder="1" applyAlignment="1" applyProtection="1">
      <alignment horizontal="center" vertical="center" wrapText="1"/>
    </xf>
    <xf numFmtId="0" fontId="3" fillId="4" borderId="3" xfId="0" applyFont="1" applyFill="1" applyBorder="1" applyAlignment="1">
      <alignment horizontal="justify" vertical="center" wrapText="1"/>
    </xf>
    <xf numFmtId="0" fontId="3" fillId="4" borderId="1" xfId="0" applyFont="1" applyFill="1" applyBorder="1" applyAlignment="1">
      <alignment horizontal="justify" vertical="center" wrapText="1"/>
    </xf>
    <xf numFmtId="164" fontId="0" fillId="0" borderId="1" xfId="0" applyNumberFormat="1" applyBorder="1" applyAlignment="1">
      <alignment horizontal="center" vertical="center"/>
    </xf>
    <xf numFmtId="0" fontId="0" fillId="4" borderId="0" xfId="0" applyFill="1"/>
    <xf numFmtId="164" fontId="0" fillId="3" borderId="1" xfId="0" applyNumberFormat="1" applyFill="1" applyBorder="1" applyAlignment="1">
      <alignment horizontal="center" vertical="center"/>
    </xf>
    <xf numFmtId="164" fontId="0" fillId="4" borderId="1" xfId="0" applyNumberFormat="1" applyFill="1" applyBorder="1" applyAlignment="1">
      <alignment horizontal="center" vertical="center"/>
    </xf>
    <xf numFmtId="0" fontId="3" fillId="0" borderId="1" xfId="0" applyFont="1" applyBorder="1" applyAlignment="1" applyProtection="1">
      <alignment vertical="center" wrapText="1"/>
    </xf>
    <xf numFmtId="0" fontId="3" fillId="0" borderId="1" xfId="0" applyFont="1" applyFill="1" applyBorder="1" applyAlignment="1" applyProtection="1">
      <alignment vertical="center" wrapText="1"/>
    </xf>
    <xf numFmtId="0" fontId="3" fillId="3" borderId="1" xfId="0" applyFont="1" applyFill="1" applyBorder="1" applyAlignment="1" applyProtection="1">
      <alignment vertical="center" wrapText="1"/>
    </xf>
    <xf numFmtId="0" fontId="3" fillId="4" borderId="1" xfId="0" applyFont="1" applyFill="1" applyBorder="1" applyAlignment="1" applyProtection="1">
      <alignment vertical="center" wrapText="1"/>
    </xf>
    <xf numFmtId="0" fontId="5" fillId="0"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0" fillId="0" borderId="0" xfId="0" applyAlignment="1">
      <alignment vertical="center"/>
    </xf>
    <xf numFmtId="164" fontId="1" fillId="2" borderId="1" xfId="0" applyNumberFormat="1" applyFont="1" applyFill="1" applyBorder="1" applyAlignment="1" applyProtection="1">
      <alignment horizontal="center" vertical="center" wrapText="1"/>
    </xf>
    <xf numFmtId="164" fontId="0" fillId="5" borderId="1" xfId="0" applyNumberFormat="1" applyFill="1" applyBorder="1" applyAlignment="1" applyProtection="1">
      <alignment horizontal="center" vertical="center"/>
      <protection locked="0"/>
    </xf>
    <xf numFmtId="164" fontId="8" fillId="6" borderId="1" xfId="0" applyNumberFormat="1" applyFont="1" applyFill="1" applyBorder="1" applyAlignment="1">
      <alignment horizontal="center" vertical="center"/>
    </xf>
    <xf numFmtId="0" fontId="8" fillId="0" borderId="0" xfId="0" applyFont="1" applyAlignment="1">
      <alignment wrapText="1"/>
    </xf>
    <xf numFmtId="164" fontId="8" fillId="0" borderId="0" xfId="0" applyNumberFormat="1" applyFont="1" applyAlignment="1">
      <alignment wrapText="1"/>
    </xf>
    <xf numFmtId="0" fontId="8" fillId="0" borderId="0" xfId="0" applyFont="1" applyAlignment="1">
      <alignment horizontal="left" vertical="top" wrapText="1"/>
    </xf>
    <xf numFmtId="0" fontId="6" fillId="6" borderId="1" xfId="0" applyFont="1" applyFill="1" applyBorder="1" applyAlignment="1" applyProtection="1">
      <alignment horizontal="center" vertical="center" wrapText="1"/>
    </xf>
    <xf numFmtId="0" fontId="8" fillId="6" borderId="1" xfId="0" applyFont="1" applyFill="1" applyBorder="1" applyAlignment="1">
      <alignment horizontal="center"/>
    </xf>
    <xf numFmtId="164" fontId="8" fillId="0" borderId="0" xfId="0" applyNumberFormat="1" applyFont="1" applyAlignment="1">
      <alignment horizontal="left" vertical="top" wrapText="1"/>
    </xf>
    <xf numFmtId="9" fontId="8" fillId="5" borderId="1" xfId="1" applyFont="1" applyFill="1" applyBorder="1" applyAlignment="1" applyProtection="1">
      <alignment horizontal="center" vertical="center"/>
      <protection locked="0"/>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43"/>
  <sheetViews>
    <sheetView tabSelected="1" zoomScale="75" zoomScaleNormal="75" workbookViewId="0">
      <selection activeCell="C2" sqref="C2"/>
    </sheetView>
  </sheetViews>
  <sheetFormatPr baseColWidth="10" defaultRowHeight="15" x14ac:dyDescent="0.25"/>
  <cols>
    <col min="1" max="1" width="98.85546875" bestFit="1" customWidth="1"/>
    <col min="2" max="2" width="13.7109375" customWidth="1"/>
    <col min="3" max="3" width="18.5703125" style="6" customWidth="1"/>
    <col min="4" max="4" width="15.140625" style="6" customWidth="1"/>
  </cols>
  <sheetData>
    <row r="1" spans="1:4" ht="81.75" customHeight="1" x14ac:dyDescent="0.25">
      <c r="A1" s="1" t="s">
        <v>0</v>
      </c>
      <c r="B1" s="1" t="s">
        <v>229</v>
      </c>
      <c r="C1" s="22" t="s">
        <v>236</v>
      </c>
      <c r="D1" s="22" t="s">
        <v>237</v>
      </c>
    </row>
    <row r="2" spans="1:4" x14ac:dyDescent="0.25">
      <c r="A2" s="16" t="s">
        <v>197</v>
      </c>
      <c r="B2" s="2">
        <v>2466</v>
      </c>
      <c r="C2" s="23"/>
      <c r="D2" s="11" t="str">
        <f>IF(C2="","",ROUND(C2,2)*B2)</f>
        <v/>
      </c>
    </row>
    <row r="3" spans="1:4" x14ac:dyDescent="0.25">
      <c r="A3" s="16" t="s">
        <v>198</v>
      </c>
      <c r="B3" s="2">
        <v>468</v>
      </c>
      <c r="C3" s="23"/>
      <c r="D3" s="11" t="str">
        <f t="shared" ref="D3:D66" si="0">IF(C3="","",ROUND(C3,2)*B3)</f>
        <v/>
      </c>
    </row>
    <row r="4" spans="1:4" x14ac:dyDescent="0.25">
      <c r="A4" s="16" t="s">
        <v>199</v>
      </c>
      <c r="B4" s="2">
        <v>576</v>
      </c>
      <c r="C4" s="23"/>
      <c r="D4" s="11" t="str">
        <f t="shared" si="0"/>
        <v/>
      </c>
    </row>
    <row r="5" spans="1:4" x14ac:dyDescent="0.25">
      <c r="A5" s="16" t="s">
        <v>200</v>
      </c>
      <c r="B5" s="2">
        <v>201</v>
      </c>
      <c r="C5" s="23"/>
      <c r="D5" s="11" t="str">
        <f t="shared" si="0"/>
        <v/>
      </c>
    </row>
    <row r="6" spans="1:4" x14ac:dyDescent="0.25">
      <c r="A6" s="3"/>
      <c r="B6" s="4" t="s">
        <v>227</v>
      </c>
      <c r="C6" s="5"/>
      <c r="D6" s="5" t="str">
        <f t="shared" si="0"/>
        <v/>
      </c>
    </row>
    <row r="7" spans="1:4" x14ac:dyDescent="0.25">
      <c r="A7" s="15" t="s">
        <v>203</v>
      </c>
      <c r="B7" s="2">
        <v>1440</v>
      </c>
      <c r="C7" s="23"/>
      <c r="D7" s="11" t="str">
        <f t="shared" si="0"/>
        <v/>
      </c>
    </row>
    <row r="8" spans="1:4" x14ac:dyDescent="0.25">
      <c r="A8" s="15" t="s">
        <v>219</v>
      </c>
      <c r="B8" s="2">
        <v>294</v>
      </c>
      <c r="C8" s="23"/>
      <c r="D8" s="11" t="str">
        <f t="shared" si="0"/>
        <v/>
      </c>
    </row>
    <row r="9" spans="1:4" ht="54.75" customHeight="1" x14ac:dyDescent="0.25">
      <c r="A9" s="10" t="s">
        <v>221</v>
      </c>
      <c r="B9" s="7">
        <v>12</v>
      </c>
      <c r="C9" s="23"/>
      <c r="D9" s="11" t="str">
        <f t="shared" si="0"/>
        <v/>
      </c>
    </row>
    <row r="10" spans="1:4" ht="57.75" customHeight="1" x14ac:dyDescent="0.25">
      <c r="A10" s="10" t="s">
        <v>220</v>
      </c>
      <c r="B10" s="7">
        <v>3</v>
      </c>
      <c r="C10" s="23"/>
      <c r="D10" s="11" t="str">
        <f t="shared" si="0"/>
        <v/>
      </c>
    </row>
    <row r="11" spans="1:4" x14ac:dyDescent="0.25">
      <c r="A11" s="15" t="s">
        <v>204</v>
      </c>
      <c r="B11" s="2">
        <v>69360</v>
      </c>
      <c r="C11" s="23"/>
      <c r="D11" s="11" t="str">
        <f t="shared" si="0"/>
        <v/>
      </c>
    </row>
    <row r="12" spans="1:4" ht="15.75" customHeight="1" x14ac:dyDescent="0.25">
      <c r="A12" s="3"/>
      <c r="B12" s="4" t="s">
        <v>227</v>
      </c>
      <c r="C12" s="5"/>
      <c r="D12" s="5" t="str">
        <f t="shared" si="0"/>
        <v/>
      </c>
    </row>
    <row r="13" spans="1:4" x14ac:dyDescent="0.25">
      <c r="A13" s="15" t="s">
        <v>8</v>
      </c>
      <c r="B13" s="2">
        <v>30</v>
      </c>
      <c r="C13" s="23"/>
      <c r="D13" s="11" t="str">
        <f t="shared" si="0"/>
        <v/>
      </c>
    </row>
    <row r="14" spans="1:4" x14ac:dyDescent="0.25">
      <c r="A14" s="15" t="s">
        <v>226</v>
      </c>
      <c r="B14" s="2">
        <v>3</v>
      </c>
      <c r="C14" s="23"/>
      <c r="D14" s="11" t="str">
        <f t="shared" si="0"/>
        <v/>
      </c>
    </row>
    <row r="15" spans="1:4" x14ac:dyDescent="0.25">
      <c r="A15" s="16" t="s">
        <v>126</v>
      </c>
      <c r="B15" s="2">
        <v>60</v>
      </c>
      <c r="C15" s="23"/>
      <c r="D15" s="11" t="str">
        <f t="shared" si="0"/>
        <v/>
      </c>
    </row>
    <row r="16" spans="1:4" x14ac:dyDescent="0.25">
      <c r="A16" s="17"/>
      <c r="B16" s="4" t="s">
        <v>227</v>
      </c>
      <c r="C16" s="5"/>
      <c r="D16" s="13" t="str">
        <f t="shared" si="0"/>
        <v/>
      </c>
    </row>
    <row r="17" spans="1:4" ht="30" customHeight="1" x14ac:dyDescent="0.25">
      <c r="A17" s="15" t="s">
        <v>9</v>
      </c>
      <c r="B17" s="2">
        <v>30</v>
      </c>
      <c r="C17" s="23"/>
      <c r="D17" s="11" t="str">
        <f t="shared" si="0"/>
        <v/>
      </c>
    </row>
    <row r="18" spans="1:4" ht="30" customHeight="1" x14ac:dyDescent="0.25">
      <c r="A18" s="15" t="s">
        <v>24</v>
      </c>
      <c r="B18" s="2">
        <v>18</v>
      </c>
      <c r="C18" s="23"/>
      <c r="D18" s="11" t="str">
        <f t="shared" si="0"/>
        <v/>
      </c>
    </row>
    <row r="19" spans="1:4" ht="30" customHeight="1" x14ac:dyDescent="0.25">
      <c r="A19" s="15" t="s">
        <v>207</v>
      </c>
      <c r="B19" s="2">
        <v>6</v>
      </c>
      <c r="C19" s="23"/>
      <c r="D19" s="11" t="str">
        <f t="shared" si="0"/>
        <v/>
      </c>
    </row>
    <row r="20" spans="1:4" ht="30" customHeight="1" x14ac:dyDescent="0.25">
      <c r="A20" s="15" t="s">
        <v>1</v>
      </c>
      <c r="B20" s="2">
        <v>15</v>
      </c>
      <c r="C20" s="23"/>
      <c r="D20" s="11" t="str">
        <f t="shared" si="0"/>
        <v/>
      </c>
    </row>
    <row r="21" spans="1:4" ht="30" customHeight="1" x14ac:dyDescent="0.25">
      <c r="A21" s="15" t="s">
        <v>25</v>
      </c>
      <c r="B21" s="2">
        <v>3</v>
      </c>
      <c r="C21" s="23"/>
      <c r="D21" s="11" t="str">
        <f t="shared" si="0"/>
        <v/>
      </c>
    </row>
    <row r="22" spans="1:4" ht="30" customHeight="1" x14ac:dyDescent="0.25">
      <c r="A22" s="15" t="s">
        <v>125</v>
      </c>
      <c r="B22" s="2">
        <v>3</v>
      </c>
      <c r="C22" s="23"/>
      <c r="D22" s="11" t="str">
        <f t="shared" si="0"/>
        <v/>
      </c>
    </row>
    <row r="23" spans="1:4" ht="30" customHeight="1" x14ac:dyDescent="0.25">
      <c r="A23" s="15" t="s">
        <v>23</v>
      </c>
      <c r="B23" s="2">
        <v>3</v>
      </c>
      <c r="C23" s="23"/>
      <c r="D23" s="11" t="str">
        <f t="shared" si="0"/>
        <v/>
      </c>
    </row>
    <row r="24" spans="1:4" ht="30" customHeight="1" x14ac:dyDescent="0.25">
      <c r="A24" s="15" t="s">
        <v>62</v>
      </c>
      <c r="B24" s="2">
        <v>30</v>
      </c>
      <c r="C24" s="23"/>
      <c r="D24" s="11" t="str">
        <f t="shared" si="0"/>
        <v/>
      </c>
    </row>
    <row r="25" spans="1:4" ht="30" customHeight="1" x14ac:dyDescent="0.25">
      <c r="A25" s="15" t="s">
        <v>80</v>
      </c>
      <c r="B25" s="2">
        <v>3</v>
      </c>
      <c r="C25" s="23"/>
      <c r="D25" s="11" t="str">
        <f t="shared" si="0"/>
        <v/>
      </c>
    </row>
    <row r="26" spans="1:4" ht="30" customHeight="1" x14ac:dyDescent="0.25">
      <c r="A26" s="15" t="s">
        <v>26</v>
      </c>
      <c r="B26" s="2">
        <v>3</v>
      </c>
      <c r="C26" s="23"/>
      <c r="D26" s="11" t="str">
        <f t="shared" si="0"/>
        <v/>
      </c>
    </row>
    <row r="27" spans="1:4" ht="30" customHeight="1" x14ac:dyDescent="0.25">
      <c r="A27" s="15" t="s">
        <v>27</v>
      </c>
      <c r="B27" s="2">
        <v>6</v>
      </c>
      <c r="C27" s="23"/>
      <c r="D27" s="11" t="str">
        <f t="shared" si="0"/>
        <v/>
      </c>
    </row>
    <row r="28" spans="1:4" ht="30" customHeight="1" x14ac:dyDescent="0.25">
      <c r="A28" s="15" t="s">
        <v>28</v>
      </c>
      <c r="B28" s="2">
        <v>3</v>
      </c>
      <c r="C28" s="23"/>
      <c r="D28" s="11" t="str">
        <f t="shared" si="0"/>
        <v/>
      </c>
    </row>
    <row r="29" spans="1:4" ht="30" customHeight="1" x14ac:dyDescent="0.25">
      <c r="A29" s="15" t="s">
        <v>81</v>
      </c>
      <c r="B29" s="2">
        <v>3</v>
      </c>
      <c r="C29" s="23"/>
      <c r="D29" s="11" t="str">
        <f t="shared" si="0"/>
        <v/>
      </c>
    </row>
    <row r="30" spans="1:4" ht="30" customHeight="1" x14ac:dyDescent="0.25">
      <c r="A30" s="15" t="s">
        <v>36</v>
      </c>
      <c r="B30" s="2">
        <v>6</v>
      </c>
      <c r="C30" s="23"/>
      <c r="D30" s="11" t="str">
        <f t="shared" si="0"/>
        <v/>
      </c>
    </row>
    <row r="31" spans="1:4" ht="30" customHeight="1" x14ac:dyDescent="0.25">
      <c r="A31" s="15" t="s">
        <v>35</v>
      </c>
      <c r="B31" s="2">
        <v>6</v>
      </c>
      <c r="C31" s="23"/>
      <c r="D31" s="11" t="str">
        <f t="shared" si="0"/>
        <v/>
      </c>
    </row>
    <row r="32" spans="1:4" ht="30" customHeight="1" x14ac:dyDescent="0.25">
      <c r="A32" s="15" t="s">
        <v>82</v>
      </c>
      <c r="B32" s="2">
        <v>6</v>
      </c>
      <c r="C32" s="23"/>
      <c r="D32" s="11" t="str">
        <f t="shared" si="0"/>
        <v/>
      </c>
    </row>
    <row r="33" spans="1:4" x14ac:dyDescent="0.25">
      <c r="A33" s="15" t="s">
        <v>208</v>
      </c>
      <c r="B33" s="2">
        <v>6</v>
      </c>
      <c r="C33" s="23"/>
      <c r="D33" s="11" t="str">
        <f t="shared" si="0"/>
        <v/>
      </c>
    </row>
    <row r="34" spans="1:4" ht="30" customHeight="1" x14ac:dyDescent="0.25">
      <c r="A34" s="16" t="s">
        <v>2</v>
      </c>
      <c r="B34" s="2">
        <v>150</v>
      </c>
      <c r="C34" s="23"/>
      <c r="D34" s="11" t="str">
        <f t="shared" si="0"/>
        <v/>
      </c>
    </row>
    <row r="35" spans="1:4" x14ac:dyDescent="0.25">
      <c r="A35" s="17"/>
      <c r="B35" s="4" t="s">
        <v>227</v>
      </c>
      <c r="C35" s="5"/>
      <c r="D35" s="13" t="str">
        <f t="shared" si="0"/>
        <v/>
      </c>
    </row>
    <row r="36" spans="1:4" ht="27.75" customHeight="1" x14ac:dyDescent="0.25">
      <c r="A36" s="15" t="s">
        <v>83</v>
      </c>
      <c r="B36" s="2">
        <v>15</v>
      </c>
      <c r="C36" s="23"/>
      <c r="D36" s="11" t="str">
        <f t="shared" si="0"/>
        <v/>
      </c>
    </row>
    <row r="37" spans="1:4" ht="27.75" customHeight="1" x14ac:dyDescent="0.25">
      <c r="A37" s="15" t="s">
        <v>34</v>
      </c>
      <c r="B37" s="2">
        <v>15</v>
      </c>
      <c r="C37" s="23"/>
      <c r="D37" s="11" t="str">
        <f t="shared" si="0"/>
        <v/>
      </c>
    </row>
    <row r="38" spans="1:4" ht="27.75" customHeight="1" x14ac:dyDescent="0.25">
      <c r="A38" s="15" t="s">
        <v>84</v>
      </c>
      <c r="B38" s="2">
        <v>3</v>
      </c>
      <c r="C38" s="23"/>
      <c r="D38" s="11" t="str">
        <f t="shared" si="0"/>
        <v/>
      </c>
    </row>
    <row r="39" spans="1:4" ht="27.75" customHeight="1" x14ac:dyDescent="0.25">
      <c r="A39" s="15" t="s">
        <v>85</v>
      </c>
      <c r="B39" s="2">
        <v>3</v>
      </c>
      <c r="C39" s="23"/>
      <c r="D39" s="11" t="str">
        <f t="shared" si="0"/>
        <v/>
      </c>
    </row>
    <row r="40" spans="1:4" ht="27.75" customHeight="1" x14ac:dyDescent="0.25">
      <c r="A40" s="15" t="s">
        <v>29</v>
      </c>
      <c r="B40" s="2">
        <v>15</v>
      </c>
      <c r="C40" s="23"/>
      <c r="D40" s="11" t="str">
        <f t="shared" si="0"/>
        <v/>
      </c>
    </row>
    <row r="41" spans="1:4" ht="27.75" customHeight="1" x14ac:dyDescent="0.25">
      <c r="A41" s="15" t="s">
        <v>30</v>
      </c>
      <c r="B41" s="2">
        <v>15</v>
      </c>
      <c r="C41" s="23"/>
      <c r="D41" s="11" t="str">
        <f t="shared" si="0"/>
        <v/>
      </c>
    </row>
    <row r="42" spans="1:4" ht="27.75" customHeight="1" x14ac:dyDescent="0.25">
      <c r="A42" s="15" t="s">
        <v>33</v>
      </c>
      <c r="B42" s="2">
        <v>15</v>
      </c>
      <c r="C42" s="23"/>
      <c r="D42" s="11" t="str">
        <f t="shared" si="0"/>
        <v/>
      </c>
    </row>
    <row r="43" spans="1:4" ht="27.75" customHeight="1" x14ac:dyDescent="0.25">
      <c r="A43" s="15" t="s">
        <v>86</v>
      </c>
      <c r="B43" s="2">
        <v>3</v>
      </c>
      <c r="C43" s="23"/>
      <c r="D43" s="11" t="str">
        <f t="shared" si="0"/>
        <v/>
      </c>
    </row>
    <row r="44" spans="1:4" ht="27.75" customHeight="1" x14ac:dyDescent="0.25">
      <c r="A44" s="15" t="s">
        <v>87</v>
      </c>
      <c r="B44" s="2">
        <v>15</v>
      </c>
      <c r="C44" s="23"/>
      <c r="D44" s="11" t="str">
        <f t="shared" si="0"/>
        <v/>
      </c>
    </row>
    <row r="45" spans="1:4" ht="27.75" customHeight="1" x14ac:dyDescent="0.25">
      <c r="A45" s="15" t="s">
        <v>31</v>
      </c>
      <c r="B45" s="2">
        <v>15</v>
      </c>
      <c r="C45" s="23"/>
      <c r="D45" s="11" t="str">
        <f t="shared" si="0"/>
        <v/>
      </c>
    </row>
    <row r="46" spans="1:4" ht="27.75" customHeight="1" x14ac:dyDescent="0.25">
      <c r="A46" s="15" t="s">
        <v>88</v>
      </c>
      <c r="B46" s="2">
        <v>15</v>
      </c>
      <c r="C46" s="23"/>
      <c r="D46" s="11" t="str">
        <f t="shared" si="0"/>
        <v/>
      </c>
    </row>
    <row r="47" spans="1:4" ht="27.75" customHeight="1" x14ac:dyDescent="0.25">
      <c r="A47" s="15" t="s">
        <v>209</v>
      </c>
      <c r="B47" s="2">
        <v>15</v>
      </c>
      <c r="C47" s="23"/>
      <c r="D47" s="11" t="str">
        <f t="shared" si="0"/>
        <v/>
      </c>
    </row>
    <row r="48" spans="1:4" ht="27.75" customHeight="1" x14ac:dyDescent="0.25">
      <c r="A48" s="15" t="s">
        <v>210</v>
      </c>
      <c r="B48" s="2">
        <v>3</v>
      </c>
      <c r="C48" s="23"/>
      <c r="D48" s="11" t="str">
        <f t="shared" si="0"/>
        <v/>
      </c>
    </row>
    <row r="49" spans="1:4" ht="27.75" customHeight="1" x14ac:dyDescent="0.25">
      <c r="A49" s="15" t="s">
        <v>211</v>
      </c>
      <c r="B49" s="2">
        <v>3</v>
      </c>
      <c r="C49" s="23"/>
      <c r="D49" s="11" t="str">
        <f t="shared" si="0"/>
        <v/>
      </c>
    </row>
    <row r="50" spans="1:4" ht="27.75" customHeight="1" x14ac:dyDescent="0.25">
      <c r="A50" s="15" t="s">
        <v>223</v>
      </c>
      <c r="B50" s="2">
        <v>3</v>
      </c>
      <c r="C50" s="23"/>
      <c r="D50" s="11" t="str">
        <f t="shared" si="0"/>
        <v/>
      </c>
    </row>
    <row r="51" spans="1:4" ht="27.75" customHeight="1" x14ac:dyDescent="0.25">
      <c r="A51" s="15" t="s">
        <v>218</v>
      </c>
      <c r="B51" s="2">
        <v>3</v>
      </c>
      <c r="C51" s="23"/>
      <c r="D51" s="11" t="str">
        <f t="shared" si="0"/>
        <v/>
      </c>
    </row>
    <row r="52" spans="1:4" ht="27.75" customHeight="1" x14ac:dyDescent="0.25">
      <c r="A52" s="18" t="s">
        <v>127</v>
      </c>
      <c r="B52" s="2">
        <v>15</v>
      </c>
      <c r="C52" s="23"/>
      <c r="D52" s="11" t="str">
        <f t="shared" si="0"/>
        <v/>
      </c>
    </row>
    <row r="53" spans="1:4" ht="27.75" customHeight="1" x14ac:dyDescent="0.25">
      <c r="A53" s="16" t="s">
        <v>3</v>
      </c>
      <c r="B53" s="2">
        <v>150</v>
      </c>
      <c r="C53" s="23"/>
      <c r="D53" s="11" t="str">
        <f t="shared" si="0"/>
        <v/>
      </c>
    </row>
    <row r="54" spans="1:4" x14ac:dyDescent="0.25">
      <c r="A54" s="17"/>
      <c r="B54" s="4" t="s">
        <v>227</v>
      </c>
      <c r="C54" s="5"/>
      <c r="D54" s="13" t="str">
        <f t="shared" si="0"/>
        <v/>
      </c>
    </row>
    <row r="55" spans="1:4" ht="25.5" customHeight="1" x14ac:dyDescent="0.25">
      <c r="A55" s="15" t="s">
        <v>212</v>
      </c>
      <c r="B55" s="2">
        <v>6</v>
      </c>
      <c r="C55" s="23"/>
      <c r="D55" s="11" t="str">
        <f t="shared" si="0"/>
        <v/>
      </c>
    </row>
    <row r="56" spans="1:4" ht="25.5" customHeight="1" x14ac:dyDescent="0.25">
      <c r="A56" s="15" t="s">
        <v>10</v>
      </c>
      <c r="B56" s="2">
        <v>3</v>
      </c>
      <c r="C56" s="23"/>
      <c r="D56" s="11" t="str">
        <f t="shared" si="0"/>
        <v/>
      </c>
    </row>
    <row r="57" spans="1:4" ht="25.5" customHeight="1" x14ac:dyDescent="0.25">
      <c r="A57" s="15" t="s">
        <v>89</v>
      </c>
      <c r="B57" s="2">
        <v>6</v>
      </c>
      <c r="C57" s="23"/>
      <c r="D57" s="11" t="str">
        <f t="shared" si="0"/>
        <v/>
      </c>
    </row>
    <row r="58" spans="1:4" ht="25.5" customHeight="1" x14ac:dyDescent="0.25">
      <c r="A58" s="16" t="s">
        <v>7</v>
      </c>
      <c r="B58" s="2">
        <v>30</v>
      </c>
      <c r="C58" s="23"/>
      <c r="D58" s="11" t="str">
        <f t="shared" si="0"/>
        <v/>
      </c>
    </row>
    <row r="59" spans="1:4" x14ac:dyDescent="0.25">
      <c r="A59" s="17"/>
      <c r="B59" s="4" t="s">
        <v>227</v>
      </c>
      <c r="C59" s="5"/>
      <c r="D59" s="13" t="str">
        <f t="shared" si="0"/>
        <v/>
      </c>
    </row>
    <row r="60" spans="1:4" ht="27.75" customHeight="1" x14ac:dyDescent="0.25">
      <c r="A60" s="15" t="s">
        <v>213</v>
      </c>
      <c r="B60" s="8">
        <v>3</v>
      </c>
      <c r="C60" s="23"/>
      <c r="D60" s="14" t="str">
        <f t="shared" si="0"/>
        <v/>
      </c>
    </row>
    <row r="61" spans="1:4" ht="27.75" customHeight="1" x14ac:dyDescent="0.25">
      <c r="A61" s="15" t="s">
        <v>214</v>
      </c>
      <c r="B61" s="8">
        <v>3</v>
      </c>
      <c r="C61" s="23"/>
      <c r="D61" s="14" t="str">
        <f t="shared" si="0"/>
        <v/>
      </c>
    </row>
    <row r="62" spans="1:4" ht="27.75" customHeight="1" x14ac:dyDescent="0.25">
      <c r="A62" s="15" t="s">
        <v>37</v>
      </c>
      <c r="B62" s="8">
        <v>3</v>
      </c>
      <c r="C62" s="23"/>
      <c r="D62" s="14" t="str">
        <f t="shared" si="0"/>
        <v/>
      </c>
    </row>
    <row r="63" spans="1:4" ht="27.75" customHeight="1" x14ac:dyDescent="0.25">
      <c r="A63" s="15" t="s">
        <v>38</v>
      </c>
      <c r="B63" s="8">
        <v>3</v>
      </c>
      <c r="C63" s="23"/>
      <c r="D63" s="14" t="str">
        <f t="shared" si="0"/>
        <v/>
      </c>
    </row>
    <row r="64" spans="1:4" ht="27.75" customHeight="1" x14ac:dyDescent="0.25">
      <c r="A64" s="15" t="s">
        <v>39</v>
      </c>
      <c r="B64" s="8">
        <v>3</v>
      </c>
      <c r="C64" s="23"/>
      <c r="D64" s="14" t="str">
        <f t="shared" si="0"/>
        <v/>
      </c>
    </row>
    <row r="65" spans="1:4" ht="27.75" customHeight="1" x14ac:dyDescent="0.25">
      <c r="A65" s="15" t="s">
        <v>40</v>
      </c>
      <c r="B65" s="2">
        <v>3</v>
      </c>
      <c r="C65" s="23"/>
      <c r="D65" s="14" t="str">
        <f t="shared" si="0"/>
        <v/>
      </c>
    </row>
    <row r="66" spans="1:4" ht="27.75" customHeight="1" x14ac:dyDescent="0.25">
      <c r="A66" s="15" t="s">
        <v>41</v>
      </c>
      <c r="B66" s="2">
        <v>3</v>
      </c>
      <c r="C66" s="23"/>
      <c r="D66" s="11" t="str">
        <f t="shared" si="0"/>
        <v/>
      </c>
    </row>
    <row r="67" spans="1:4" ht="27.75" customHeight="1" x14ac:dyDescent="0.25">
      <c r="A67" s="15" t="s">
        <v>42</v>
      </c>
      <c r="B67" s="2">
        <v>3</v>
      </c>
      <c r="C67" s="23"/>
      <c r="D67" s="11" t="str">
        <f t="shared" ref="D67:D130" si="1">IF(C67="","",ROUND(C67,2)*B67)</f>
        <v/>
      </c>
    </row>
    <row r="68" spans="1:4" ht="27.75" customHeight="1" x14ac:dyDescent="0.25">
      <c r="A68" s="15" t="s">
        <v>43</v>
      </c>
      <c r="B68" s="2">
        <v>3</v>
      </c>
      <c r="C68" s="23"/>
      <c r="D68" s="11" t="str">
        <f t="shared" si="1"/>
        <v/>
      </c>
    </row>
    <row r="69" spans="1:4" ht="27.75" customHeight="1" x14ac:dyDescent="0.25">
      <c r="A69" s="15" t="s">
        <v>44</v>
      </c>
      <c r="B69" s="2">
        <v>3</v>
      </c>
      <c r="C69" s="23"/>
      <c r="D69" s="11" t="str">
        <f t="shared" si="1"/>
        <v/>
      </c>
    </row>
    <row r="70" spans="1:4" ht="27.75" customHeight="1" x14ac:dyDescent="0.25">
      <c r="A70" s="15" t="s">
        <v>45</v>
      </c>
      <c r="B70" s="2">
        <v>3</v>
      </c>
      <c r="C70" s="23"/>
      <c r="D70" s="11" t="str">
        <f t="shared" si="1"/>
        <v/>
      </c>
    </row>
    <row r="71" spans="1:4" ht="27.75" customHeight="1" x14ac:dyDescent="0.25">
      <c r="A71" s="15" t="s">
        <v>46</v>
      </c>
      <c r="B71" s="2">
        <v>3</v>
      </c>
      <c r="C71" s="23"/>
      <c r="D71" s="11" t="str">
        <f t="shared" si="1"/>
        <v/>
      </c>
    </row>
    <row r="72" spans="1:4" ht="27.75" customHeight="1" x14ac:dyDescent="0.25">
      <c r="A72" s="15" t="s">
        <v>47</v>
      </c>
      <c r="B72" s="2">
        <v>3</v>
      </c>
      <c r="C72" s="23"/>
      <c r="D72" s="11" t="str">
        <f t="shared" si="1"/>
        <v/>
      </c>
    </row>
    <row r="73" spans="1:4" ht="27.75" customHeight="1" x14ac:dyDescent="0.25">
      <c r="A73" s="15" t="s">
        <v>130</v>
      </c>
      <c r="B73" s="2">
        <v>3</v>
      </c>
      <c r="C73" s="23"/>
      <c r="D73" s="11" t="str">
        <f t="shared" si="1"/>
        <v/>
      </c>
    </row>
    <row r="74" spans="1:4" ht="27.75" customHeight="1" x14ac:dyDescent="0.25">
      <c r="A74" s="15" t="s">
        <v>48</v>
      </c>
      <c r="B74" s="2">
        <v>3</v>
      </c>
      <c r="C74" s="23"/>
      <c r="D74" s="11" t="str">
        <f t="shared" si="1"/>
        <v/>
      </c>
    </row>
    <row r="75" spans="1:4" ht="27.75" customHeight="1" x14ac:dyDescent="0.25">
      <c r="A75" s="15" t="s">
        <v>129</v>
      </c>
      <c r="B75" s="2">
        <v>3</v>
      </c>
      <c r="C75" s="23"/>
      <c r="D75" s="11" t="str">
        <f t="shared" si="1"/>
        <v/>
      </c>
    </row>
    <row r="76" spans="1:4" ht="27.75" customHeight="1" x14ac:dyDescent="0.25">
      <c r="A76" s="15" t="s">
        <v>144</v>
      </c>
      <c r="B76" s="2">
        <v>3</v>
      </c>
      <c r="C76" s="23"/>
      <c r="D76" s="11" t="str">
        <f t="shared" si="1"/>
        <v/>
      </c>
    </row>
    <row r="77" spans="1:4" ht="27.75" customHeight="1" x14ac:dyDescent="0.25">
      <c r="A77" s="15" t="s">
        <v>145</v>
      </c>
      <c r="B77" s="2">
        <v>3</v>
      </c>
      <c r="C77" s="23"/>
      <c r="D77" s="11" t="str">
        <f t="shared" si="1"/>
        <v/>
      </c>
    </row>
    <row r="78" spans="1:4" ht="27.75" customHeight="1" x14ac:dyDescent="0.25">
      <c r="A78" s="15" t="s">
        <v>146</v>
      </c>
      <c r="B78" s="2">
        <v>3</v>
      </c>
      <c r="C78" s="23"/>
      <c r="D78" s="11" t="str">
        <f t="shared" si="1"/>
        <v/>
      </c>
    </row>
    <row r="79" spans="1:4" ht="27.75" customHeight="1" x14ac:dyDescent="0.25">
      <c r="A79" s="15" t="s">
        <v>147</v>
      </c>
      <c r="B79" s="2">
        <v>3</v>
      </c>
      <c r="C79" s="23"/>
      <c r="D79" s="11" t="str">
        <f t="shared" si="1"/>
        <v/>
      </c>
    </row>
    <row r="80" spans="1:4" ht="27.75" customHeight="1" x14ac:dyDescent="0.25">
      <c r="A80" s="15" t="s">
        <v>128</v>
      </c>
      <c r="B80" s="2">
        <v>3</v>
      </c>
      <c r="C80" s="23"/>
      <c r="D80" s="11" t="str">
        <f t="shared" si="1"/>
        <v/>
      </c>
    </row>
    <row r="81" spans="1:4" ht="27.75" customHeight="1" x14ac:dyDescent="0.25">
      <c r="A81" s="15" t="s">
        <v>148</v>
      </c>
      <c r="B81" s="2">
        <v>3</v>
      </c>
      <c r="C81" s="23"/>
      <c r="D81" s="11" t="str">
        <f t="shared" si="1"/>
        <v/>
      </c>
    </row>
    <row r="82" spans="1:4" ht="27.75" customHeight="1" x14ac:dyDescent="0.25">
      <c r="A82" s="15" t="s">
        <v>149</v>
      </c>
      <c r="B82" s="2">
        <v>3</v>
      </c>
      <c r="C82" s="23"/>
      <c r="D82" s="11" t="str">
        <f t="shared" si="1"/>
        <v/>
      </c>
    </row>
    <row r="83" spans="1:4" ht="27.75" customHeight="1" x14ac:dyDescent="0.25">
      <c r="A83" s="15" t="s">
        <v>150</v>
      </c>
      <c r="B83" s="2">
        <v>3</v>
      </c>
      <c r="C83" s="23"/>
      <c r="D83" s="11" t="str">
        <f t="shared" si="1"/>
        <v/>
      </c>
    </row>
    <row r="84" spans="1:4" ht="27.75" customHeight="1" x14ac:dyDescent="0.25">
      <c r="A84" s="15" t="s">
        <v>151</v>
      </c>
      <c r="B84" s="2">
        <v>3</v>
      </c>
      <c r="C84" s="23"/>
      <c r="D84" s="11" t="str">
        <f t="shared" si="1"/>
        <v/>
      </c>
    </row>
    <row r="85" spans="1:4" ht="27.75" customHeight="1" x14ac:dyDescent="0.25">
      <c r="A85" s="15" t="s">
        <v>205</v>
      </c>
      <c r="B85" s="2">
        <v>3</v>
      </c>
      <c r="C85" s="23"/>
      <c r="D85" s="11" t="str">
        <f t="shared" si="1"/>
        <v/>
      </c>
    </row>
    <row r="86" spans="1:4" ht="27.75" customHeight="1" x14ac:dyDescent="0.25">
      <c r="A86" s="15" t="s">
        <v>206</v>
      </c>
      <c r="B86" s="2">
        <v>3</v>
      </c>
      <c r="C86" s="23"/>
      <c r="D86" s="11" t="str">
        <f t="shared" si="1"/>
        <v/>
      </c>
    </row>
    <row r="87" spans="1:4" ht="27.75" customHeight="1" x14ac:dyDescent="0.25">
      <c r="A87" s="15" t="s">
        <v>152</v>
      </c>
      <c r="B87" s="2">
        <v>3</v>
      </c>
      <c r="C87" s="23"/>
      <c r="D87" s="11" t="str">
        <f t="shared" si="1"/>
        <v/>
      </c>
    </row>
    <row r="88" spans="1:4" ht="27.75" customHeight="1" x14ac:dyDescent="0.25">
      <c r="A88" s="15" t="s">
        <v>49</v>
      </c>
      <c r="B88" s="2">
        <v>3</v>
      </c>
      <c r="C88" s="23"/>
      <c r="D88" s="11" t="str">
        <f t="shared" si="1"/>
        <v/>
      </c>
    </row>
    <row r="89" spans="1:4" ht="27.75" customHeight="1" x14ac:dyDescent="0.25">
      <c r="A89" s="15" t="s">
        <v>11</v>
      </c>
      <c r="B89" s="2">
        <v>15</v>
      </c>
      <c r="C89" s="23"/>
      <c r="D89" s="11" t="str">
        <f t="shared" si="1"/>
        <v/>
      </c>
    </row>
    <row r="90" spans="1:4" ht="27.75" customHeight="1" x14ac:dyDescent="0.25">
      <c r="A90" s="15" t="s">
        <v>12</v>
      </c>
      <c r="B90" s="2">
        <v>15</v>
      </c>
      <c r="C90" s="23"/>
      <c r="D90" s="11" t="str">
        <f t="shared" si="1"/>
        <v/>
      </c>
    </row>
    <row r="91" spans="1:4" ht="27.75" customHeight="1" x14ac:dyDescent="0.25">
      <c r="A91" s="15" t="s">
        <v>13</v>
      </c>
      <c r="B91" s="2">
        <v>15</v>
      </c>
      <c r="C91" s="23"/>
      <c r="D91" s="11" t="str">
        <f t="shared" si="1"/>
        <v/>
      </c>
    </row>
    <row r="92" spans="1:4" ht="27.75" customHeight="1" x14ac:dyDescent="0.25">
      <c r="A92" s="15" t="s">
        <v>14</v>
      </c>
      <c r="B92" s="2">
        <v>15</v>
      </c>
      <c r="C92" s="23"/>
      <c r="D92" s="11" t="str">
        <f t="shared" si="1"/>
        <v/>
      </c>
    </row>
    <row r="93" spans="1:4" ht="27.75" customHeight="1" x14ac:dyDescent="0.25">
      <c r="A93" s="15" t="s">
        <v>153</v>
      </c>
      <c r="B93" s="2">
        <v>15</v>
      </c>
      <c r="C93" s="23"/>
      <c r="D93" s="11" t="str">
        <f t="shared" si="1"/>
        <v/>
      </c>
    </row>
    <row r="94" spans="1:4" ht="27.75" customHeight="1" x14ac:dyDescent="0.25">
      <c r="A94" s="15" t="s">
        <v>52</v>
      </c>
      <c r="B94" s="2">
        <v>15</v>
      </c>
      <c r="C94" s="23"/>
      <c r="D94" s="11" t="str">
        <f t="shared" si="1"/>
        <v/>
      </c>
    </row>
    <row r="95" spans="1:4" ht="27.75" customHeight="1" x14ac:dyDescent="0.25">
      <c r="A95" s="15" t="s">
        <v>53</v>
      </c>
      <c r="B95" s="2">
        <v>15</v>
      </c>
      <c r="C95" s="23"/>
      <c r="D95" s="11" t="str">
        <f t="shared" si="1"/>
        <v/>
      </c>
    </row>
    <row r="96" spans="1:4" ht="27.75" customHeight="1" x14ac:dyDescent="0.25">
      <c r="A96" s="15" t="s">
        <v>54</v>
      </c>
      <c r="B96" s="2">
        <v>15</v>
      </c>
      <c r="C96" s="23"/>
      <c r="D96" s="11" t="str">
        <f t="shared" si="1"/>
        <v/>
      </c>
    </row>
    <row r="97" spans="1:5" ht="27.75" customHeight="1" x14ac:dyDescent="0.25">
      <c r="A97" s="15" t="s">
        <v>55</v>
      </c>
      <c r="B97" s="2">
        <v>15</v>
      </c>
      <c r="C97" s="23"/>
      <c r="D97" s="11" t="str">
        <f t="shared" si="1"/>
        <v/>
      </c>
    </row>
    <row r="98" spans="1:5" ht="27.75" customHeight="1" x14ac:dyDescent="0.25">
      <c r="A98" s="15" t="s">
        <v>56</v>
      </c>
      <c r="B98" s="2">
        <v>15</v>
      </c>
      <c r="C98" s="23"/>
      <c r="D98" s="11" t="str">
        <f t="shared" si="1"/>
        <v/>
      </c>
    </row>
    <row r="99" spans="1:5" ht="27.75" customHeight="1" x14ac:dyDescent="0.25">
      <c r="A99" s="15" t="s">
        <v>90</v>
      </c>
      <c r="B99" s="2">
        <v>15</v>
      </c>
      <c r="C99" s="23"/>
      <c r="D99" s="11" t="str">
        <f t="shared" si="1"/>
        <v/>
      </c>
    </row>
    <row r="100" spans="1:5" ht="27.75" customHeight="1" x14ac:dyDescent="0.25">
      <c r="A100" s="15" t="s">
        <v>69</v>
      </c>
      <c r="B100" s="2">
        <v>9</v>
      </c>
      <c r="C100" s="23"/>
      <c r="D100" s="11" t="str">
        <f t="shared" si="1"/>
        <v/>
      </c>
    </row>
    <row r="101" spans="1:5" ht="27.75" customHeight="1" x14ac:dyDescent="0.25">
      <c r="A101" s="15" t="s">
        <v>79</v>
      </c>
      <c r="B101" s="2">
        <v>9</v>
      </c>
      <c r="C101" s="23"/>
      <c r="D101" s="11" t="str">
        <f t="shared" si="1"/>
        <v/>
      </c>
    </row>
    <row r="102" spans="1:5" ht="27.75" customHeight="1" x14ac:dyDescent="0.25">
      <c r="A102" s="15" t="s">
        <v>50</v>
      </c>
      <c r="B102" s="2">
        <v>9</v>
      </c>
      <c r="C102" s="23"/>
      <c r="D102" s="11" t="str">
        <f t="shared" si="1"/>
        <v/>
      </c>
    </row>
    <row r="103" spans="1:5" ht="27.75" customHeight="1" x14ac:dyDescent="0.25">
      <c r="A103" s="15" t="s">
        <v>51</v>
      </c>
      <c r="B103" s="2">
        <v>9</v>
      </c>
      <c r="C103" s="23"/>
      <c r="D103" s="11" t="str">
        <f t="shared" si="1"/>
        <v/>
      </c>
    </row>
    <row r="104" spans="1:5" ht="27.75" customHeight="1" x14ac:dyDescent="0.25">
      <c r="A104" s="15" t="s">
        <v>154</v>
      </c>
      <c r="B104" s="2">
        <v>9</v>
      </c>
      <c r="C104" s="23"/>
      <c r="D104" s="11" t="str">
        <f t="shared" si="1"/>
        <v/>
      </c>
    </row>
    <row r="105" spans="1:5" ht="27.75" customHeight="1" x14ac:dyDescent="0.25">
      <c r="A105" s="15" t="s">
        <v>155</v>
      </c>
      <c r="B105" s="2">
        <v>3</v>
      </c>
      <c r="C105" s="23"/>
      <c r="D105" s="11" t="str">
        <f t="shared" si="1"/>
        <v/>
      </c>
    </row>
    <row r="106" spans="1:5" ht="27.75" customHeight="1" x14ac:dyDescent="0.25">
      <c r="A106" s="15" t="s">
        <v>156</v>
      </c>
      <c r="B106" s="2">
        <v>3</v>
      </c>
      <c r="C106" s="23"/>
      <c r="D106" s="11" t="str">
        <f t="shared" si="1"/>
        <v/>
      </c>
    </row>
    <row r="107" spans="1:5" ht="27.75" customHeight="1" x14ac:dyDescent="0.25">
      <c r="A107" s="15" t="s">
        <v>157</v>
      </c>
      <c r="B107" s="2">
        <v>3</v>
      </c>
      <c r="C107" s="23"/>
      <c r="D107" s="11" t="str">
        <f t="shared" si="1"/>
        <v/>
      </c>
    </row>
    <row r="108" spans="1:5" ht="27.75" customHeight="1" x14ac:dyDescent="0.25">
      <c r="A108" s="15" t="s">
        <v>158</v>
      </c>
      <c r="B108" s="2">
        <v>3</v>
      </c>
      <c r="C108" s="23"/>
      <c r="D108" s="11" t="str">
        <f t="shared" si="1"/>
        <v/>
      </c>
    </row>
    <row r="109" spans="1:5" ht="39.75" customHeight="1" x14ac:dyDescent="0.25">
      <c r="A109" s="15" t="s">
        <v>159</v>
      </c>
      <c r="B109" s="2">
        <v>3</v>
      </c>
      <c r="C109" s="23"/>
      <c r="D109" s="11" t="str">
        <f t="shared" si="1"/>
        <v/>
      </c>
    </row>
    <row r="110" spans="1:5" ht="27.75" customHeight="1" x14ac:dyDescent="0.25">
      <c r="A110" s="15" t="s">
        <v>160</v>
      </c>
      <c r="B110" s="2">
        <v>6</v>
      </c>
      <c r="C110" s="23"/>
      <c r="D110" s="11" t="str">
        <f t="shared" si="1"/>
        <v/>
      </c>
    </row>
    <row r="111" spans="1:5" ht="27.75" customHeight="1" x14ac:dyDescent="0.25">
      <c r="A111" s="15" t="s">
        <v>161</v>
      </c>
      <c r="B111" s="2">
        <v>3</v>
      </c>
      <c r="C111" s="23"/>
      <c r="D111" s="11" t="str">
        <f t="shared" si="1"/>
        <v/>
      </c>
      <c r="E111" s="12"/>
    </row>
    <row r="112" spans="1:5" ht="27.75" customHeight="1" x14ac:dyDescent="0.25">
      <c r="A112" s="15" t="s">
        <v>114</v>
      </c>
      <c r="B112" s="2">
        <v>3</v>
      </c>
      <c r="C112" s="23"/>
      <c r="D112" s="11" t="str">
        <f t="shared" si="1"/>
        <v/>
      </c>
      <c r="E112" s="12"/>
    </row>
    <row r="113" spans="1:5" ht="27.75" customHeight="1" x14ac:dyDescent="0.25">
      <c r="A113" s="15" t="s">
        <v>115</v>
      </c>
      <c r="B113" s="2">
        <v>3</v>
      </c>
      <c r="C113" s="23"/>
      <c r="D113" s="11" t="str">
        <f t="shared" si="1"/>
        <v/>
      </c>
      <c r="E113" s="12"/>
    </row>
    <row r="114" spans="1:5" ht="27.75" customHeight="1" x14ac:dyDescent="0.25">
      <c r="A114" s="15" t="s">
        <v>57</v>
      </c>
      <c r="B114" s="2">
        <v>3</v>
      </c>
      <c r="C114" s="23"/>
      <c r="D114" s="11" t="str">
        <f t="shared" si="1"/>
        <v/>
      </c>
    </row>
    <row r="115" spans="1:5" ht="27.75" customHeight="1" x14ac:dyDescent="0.25">
      <c r="A115" s="15" t="s">
        <v>58</v>
      </c>
      <c r="B115" s="2">
        <v>3</v>
      </c>
      <c r="C115" s="23"/>
      <c r="D115" s="11" t="str">
        <f t="shared" si="1"/>
        <v/>
      </c>
    </row>
    <row r="116" spans="1:5" ht="27.75" customHeight="1" x14ac:dyDescent="0.25">
      <c r="A116" s="15" t="s">
        <v>59</v>
      </c>
      <c r="B116" s="2">
        <v>3</v>
      </c>
      <c r="C116" s="23"/>
      <c r="D116" s="11" t="str">
        <f t="shared" si="1"/>
        <v/>
      </c>
    </row>
    <row r="117" spans="1:5" ht="27.75" customHeight="1" x14ac:dyDescent="0.25">
      <c r="A117" s="15" t="s">
        <v>162</v>
      </c>
      <c r="B117" s="2">
        <v>3</v>
      </c>
      <c r="C117" s="23"/>
      <c r="D117" s="11" t="str">
        <f t="shared" si="1"/>
        <v/>
      </c>
    </row>
    <row r="118" spans="1:5" ht="27.75" customHeight="1" x14ac:dyDescent="0.25">
      <c r="A118" s="15" t="s">
        <v>163</v>
      </c>
      <c r="B118" s="2">
        <v>3</v>
      </c>
      <c r="C118" s="23"/>
      <c r="D118" s="11" t="str">
        <f t="shared" si="1"/>
        <v/>
      </c>
    </row>
    <row r="119" spans="1:5" ht="27.75" customHeight="1" x14ac:dyDescent="0.25">
      <c r="A119" s="15" t="s">
        <v>164</v>
      </c>
      <c r="B119" s="2">
        <v>3</v>
      </c>
      <c r="C119" s="23"/>
      <c r="D119" s="11" t="str">
        <f t="shared" si="1"/>
        <v/>
      </c>
    </row>
    <row r="120" spans="1:5" ht="27.75" customHeight="1" x14ac:dyDescent="0.25">
      <c r="A120" s="15" t="s">
        <v>70</v>
      </c>
      <c r="B120" s="2">
        <v>3</v>
      </c>
      <c r="C120" s="23"/>
      <c r="D120" s="11" t="str">
        <f t="shared" si="1"/>
        <v/>
      </c>
    </row>
    <row r="121" spans="1:5" ht="27.75" customHeight="1" x14ac:dyDescent="0.25">
      <c r="A121" s="15" t="s">
        <v>165</v>
      </c>
      <c r="B121" s="2">
        <v>3</v>
      </c>
      <c r="C121" s="23"/>
      <c r="D121" s="11" t="str">
        <f t="shared" si="1"/>
        <v/>
      </c>
    </row>
    <row r="122" spans="1:5" ht="27.75" customHeight="1" x14ac:dyDescent="0.25">
      <c r="A122" s="15" t="s">
        <v>166</v>
      </c>
      <c r="B122" s="2">
        <v>3</v>
      </c>
      <c r="C122" s="23"/>
      <c r="D122" s="11" t="str">
        <f t="shared" si="1"/>
        <v/>
      </c>
    </row>
    <row r="123" spans="1:5" ht="27.75" customHeight="1" x14ac:dyDescent="0.25">
      <c r="A123" s="15" t="s">
        <v>167</v>
      </c>
      <c r="B123" s="2">
        <v>3</v>
      </c>
      <c r="C123" s="23"/>
      <c r="D123" s="11" t="str">
        <f t="shared" si="1"/>
        <v/>
      </c>
    </row>
    <row r="124" spans="1:5" ht="27.75" customHeight="1" x14ac:dyDescent="0.25">
      <c r="A124" s="15" t="s">
        <v>168</v>
      </c>
      <c r="B124" s="2">
        <v>3</v>
      </c>
      <c r="C124" s="23"/>
      <c r="D124" s="11" t="str">
        <f t="shared" si="1"/>
        <v/>
      </c>
    </row>
    <row r="125" spans="1:5" ht="27.75" customHeight="1" x14ac:dyDescent="0.25">
      <c r="A125" s="15" t="s">
        <v>169</v>
      </c>
      <c r="B125" s="2">
        <v>3</v>
      </c>
      <c r="C125" s="23"/>
      <c r="D125" s="11" t="str">
        <f t="shared" si="1"/>
        <v/>
      </c>
    </row>
    <row r="126" spans="1:5" ht="27.75" customHeight="1" x14ac:dyDescent="0.25">
      <c r="A126" s="15" t="s">
        <v>170</v>
      </c>
      <c r="B126" s="2">
        <v>3</v>
      </c>
      <c r="C126" s="23"/>
      <c r="D126" s="11" t="str">
        <f t="shared" si="1"/>
        <v/>
      </c>
    </row>
    <row r="127" spans="1:5" ht="36" x14ac:dyDescent="0.25">
      <c r="A127" s="15" t="s">
        <v>171</v>
      </c>
      <c r="B127" s="2">
        <v>3</v>
      </c>
      <c r="C127" s="23"/>
      <c r="D127" s="11" t="str">
        <f t="shared" si="1"/>
        <v/>
      </c>
    </row>
    <row r="128" spans="1:5" ht="27.75" customHeight="1" x14ac:dyDescent="0.25">
      <c r="A128" s="15" t="s">
        <v>60</v>
      </c>
      <c r="B128" s="2">
        <v>3</v>
      </c>
      <c r="C128" s="23"/>
      <c r="D128" s="11" t="str">
        <f t="shared" si="1"/>
        <v/>
      </c>
    </row>
    <row r="129" spans="1:4" ht="27.75" customHeight="1" x14ac:dyDescent="0.25">
      <c r="A129" s="15" t="s">
        <v>116</v>
      </c>
      <c r="B129" s="2">
        <v>3</v>
      </c>
      <c r="C129" s="23"/>
      <c r="D129" s="11" t="str">
        <f t="shared" si="1"/>
        <v/>
      </c>
    </row>
    <row r="130" spans="1:4" ht="27.75" customHeight="1" x14ac:dyDescent="0.25">
      <c r="A130" s="15" t="s">
        <v>172</v>
      </c>
      <c r="B130" s="2">
        <v>3</v>
      </c>
      <c r="C130" s="23"/>
      <c r="D130" s="11" t="str">
        <f t="shared" si="1"/>
        <v/>
      </c>
    </row>
    <row r="131" spans="1:4" ht="27.75" customHeight="1" x14ac:dyDescent="0.25">
      <c r="A131" s="15" t="s">
        <v>173</v>
      </c>
      <c r="B131" s="2">
        <v>3</v>
      </c>
      <c r="C131" s="23"/>
      <c r="D131" s="11" t="str">
        <f t="shared" ref="D131:D194" si="2">IF(C131="","",ROUND(C131,2)*B131)</f>
        <v/>
      </c>
    </row>
    <row r="132" spans="1:4" ht="27.75" customHeight="1" x14ac:dyDescent="0.25">
      <c r="A132" s="15" t="s">
        <v>73</v>
      </c>
      <c r="B132" s="2">
        <v>3</v>
      </c>
      <c r="C132" s="23"/>
      <c r="D132" s="11" t="str">
        <f t="shared" si="2"/>
        <v/>
      </c>
    </row>
    <row r="133" spans="1:4" ht="27.75" customHeight="1" x14ac:dyDescent="0.25">
      <c r="A133" s="15" t="s">
        <v>71</v>
      </c>
      <c r="B133" s="2">
        <v>3</v>
      </c>
      <c r="C133" s="23"/>
      <c r="D133" s="11" t="str">
        <f t="shared" si="2"/>
        <v/>
      </c>
    </row>
    <row r="134" spans="1:4" ht="27.75" customHeight="1" x14ac:dyDescent="0.25">
      <c r="A134" s="15" t="s">
        <v>61</v>
      </c>
      <c r="B134" s="2">
        <v>3</v>
      </c>
      <c r="C134" s="23"/>
      <c r="D134" s="11" t="str">
        <f t="shared" si="2"/>
        <v/>
      </c>
    </row>
    <row r="135" spans="1:4" x14ac:dyDescent="0.25">
      <c r="A135" s="15" t="s">
        <v>183</v>
      </c>
      <c r="B135" s="2">
        <v>3</v>
      </c>
      <c r="C135" s="23"/>
      <c r="D135" s="11" t="str">
        <f t="shared" si="2"/>
        <v/>
      </c>
    </row>
    <row r="136" spans="1:4" x14ac:dyDescent="0.25">
      <c r="A136" s="15" t="s">
        <v>184</v>
      </c>
      <c r="B136" s="2">
        <v>3</v>
      </c>
      <c r="C136" s="23"/>
      <c r="D136" s="11" t="str">
        <f t="shared" si="2"/>
        <v/>
      </c>
    </row>
    <row r="137" spans="1:4" x14ac:dyDescent="0.25">
      <c r="A137" s="15" t="s">
        <v>185</v>
      </c>
      <c r="B137" s="2">
        <v>3</v>
      </c>
      <c r="C137" s="23"/>
      <c r="D137" s="11" t="str">
        <f t="shared" si="2"/>
        <v/>
      </c>
    </row>
    <row r="138" spans="1:4" x14ac:dyDescent="0.25">
      <c r="A138" s="15" t="s">
        <v>186</v>
      </c>
      <c r="B138" s="2">
        <v>3</v>
      </c>
      <c r="C138" s="23"/>
      <c r="D138" s="11" t="str">
        <f t="shared" si="2"/>
        <v/>
      </c>
    </row>
    <row r="139" spans="1:4" ht="27.75" customHeight="1" x14ac:dyDescent="0.25">
      <c r="A139" s="15" t="s">
        <v>174</v>
      </c>
      <c r="B139" s="2">
        <v>9</v>
      </c>
      <c r="C139" s="23"/>
      <c r="D139" s="11" t="str">
        <f t="shared" si="2"/>
        <v/>
      </c>
    </row>
    <row r="140" spans="1:4" ht="27.75" customHeight="1" x14ac:dyDescent="0.25">
      <c r="A140" s="15" t="s">
        <v>91</v>
      </c>
      <c r="B140" s="2">
        <v>3</v>
      </c>
      <c r="C140" s="23"/>
      <c r="D140" s="11" t="str">
        <f t="shared" si="2"/>
        <v/>
      </c>
    </row>
    <row r="141" spans="1:4" ht="27.75" customHeight="1" x14ac:dyDescent="0.25">
      <c r="A141" s="19" t="s">
        <v>190</v>
      </c>
      <c r="B141" s="2">
        <v>12</v>
      </c>
      <c r="C141" s="23"/>
      <c r="D141" s="11" t="str">
        <f t="shared" si="2"/>
        <v/>
      </c>
    </row>
    <row r="142" spans="1:4" ht="27.75" customHeight="1" x14ac:dyDescent="0.25">
      <c r="A142" s="19" t="s">
        <v>191</v>
      </c>
      <c r="B142" s="2">
        <v>6</v>
      </c>
      <c r="C142" s="23"/>
      <c r="D142" s="11" t="str">
        <f t="shared" si="2"/>
        <v/>
      </c>
    </row>
    <row r="143" spans="1:4" ht="27.75" customHeight="1" x14ac:dyDescent="0.25">
      <c r="A143" s="19" t="s">
        <v>192</v>
      </c>
      <c r="B143" s="2">
        <v>6</v>
      </c>
      <c r="C143" s="23"/>
      <c r="D143" s="11" t="str">
        <f t="shared" si="2"/>
        <v/>
      </c>
    </row>
    <row r="144" spans="1:4" ht="27.75" customHeight="1" x14ac:dyDescent="0.25">
      <c r="A144" s="16" t="s">
        <v>4</v>
      </c>
      <c r="B144" s="2">
        <v>75</v>
      </c>
      <c r="C144" s="23"/>
      <c r="D144" s="11" t="str">
        <f t="shared" si="2"/>
        <v/>
      </c>
    </row>
    <row r="145" spans="1:4" x14ac:dyDescent="0.25">
      <c r="A145" s="17"/>
      <c r="B145" s="4" t="s">
        <v>227</v>
      </c>
      <c r="C145" s="5"/>
      <c r="D145" s="13" t="str">
        <f t="shared" si="2"/>
        <v/>
      </c>
    </row>
    <row r="146" spans="1:4" ht="26.25" customHeight="1" x14ac:dyDescent="0.25">
      <c r="A146" s="9" t="s">
        <v>187</v>
      </c>
      <c r="B146" s="2">
        <v>3</v>
      </c>
      <c r="C146" s="23"/>
      <c r="D146" s="11" t="str">
        <f t="shared" si="2"/>
        <v/>
      </c>
    </row>
    <row r="147" spans="1:4" ht="26.25" customHeight="1" x14ac:dyDescent="0.25">
      <c r="A147" s="9" t="s">
        <v>217</v>
      </c>
      <c r="B147" s="2">
        <v>3</v>
      </c>
      <c r="C147" s="23"/>
      <c r="D147" s="11" t="str">
        <f t="shared" si="2"/>
        <v/>
      </c>
    </row>
    <row r="148" spans="1:4" ht="26.25" customHeight="1" x14ac:dyDescent="0.25">
      <c r="A148" s="9" t="s">
        <v>188</v>
      </c>
      <c r="B148" s="2">
        <v>3</v>
      </c>
      <c r="C148" s="23"/>
      <c r="D148" s="11" t="str">
        <f t="shared" si="2"/>
        <v/>
      </c>
    </row>
    <row r="149" spans="1:4" ht="26.25" customHeight="1" x14ac:dyDescent="0.25">
      <c r="A149" s="9" t="s">
        <v>193</v>
      </c>
      <c r="B149" s="2">
        <v>3</v>
      </c>
      <c r="C149" s="23"/>
      <c r="D149" s="11" t="str">
        <f t="shared" si="2"/>
        <v/>
      </c>
    </row>
    <row r="150" spans="1:4" ht="26.25" customHeight="1" x14ac:dyDescent="0.25">
      <c r="A150" s="9" t="s">
        <v>189</v>
      </c>
      <c r="B150" s="2">
        <v>3</v>
      </c>
      <c r="C150" s="23"/>
      <c r="D150" s="11" t="str">
        <f t="shared" si="2"/>
        <v/>
      </c>
    </row>
    <row r="151" spans="1:4" ht="26.25" customHeight="1" x14ac:dyDescent="0.25">
      <c r="A151" s="9" t="s">
        <v>222</v>
      </c>
      <c r="B151" s="2">
        <v>3</v>
      </c>
      <c r="C151" s="23"/>
      <c r="D151" s="11" t="str">
        <f t="shared" si="2"/>
        <v/>
      </c>
    </row>
    <row r="152" spans="1:4" ht="26.25" customHeight="1" x14ac:dyDescent="0.25">
      <c r="A152" s="9" t="s">
        <v>195</v>
      </c>
      <c r="B152" s="2">
        <v>3</v>
      </c>
      <c r="C152" s="23"/>
      <c r="D152" s="11" t="str">
        <f t="shared" si="2"/>
        <v/>
      </c>
    </row>
    <row r="153" spans="1:4" ht="26.25" customHeight="1" x14ac:dyDescent="0.25">
      <c r="A153" s="9" t="s">
        <v>196</v>
      </c>
      <c r="B153" s="2">
        <v>3</v>
      </c>
      <c r="C153" s="23"/>
      <c r="D153" s="11" t="str">
        <f t="shared" si="2"/>
        <v/>
      </c>
    </row>
    <row r="154" spans="1:4" ht="26.25" customHeight="1" x14ac:dyDescent="0.25">
      <c r="A154" s="9" t="s">
        <v>76</v>
      </c>
      <c r="B154" s="2">
        <v>3</v>
      </c>
      <c r="C154" s="23"/>
      <c r="D154" s="11" t="str">
        <f t="shared" si="2"/>
        <v/>
      </c>
    </row>
    <row r="155" spans="1:4" ht="26.25" customHeight="1" x14ac:dyDescent="0.25">
      <c r="A155" s="9" t="s">
        <v>77</v>
      </c>
      <c r="B155" s="2">
        <v>3</v>
      </c>
      <c r="C155" s="23"/>
      <c r="D155" s="11" t="str">
        <f t="shared" si="2"/>
        <v/>
      </c>
    </row>
    <row r="156" spans="1:4" ht="26.25" customHeight="1" x14ac:dyDescent="0.25">
      <c r="A156" s="9" t="s">
        <v>78</v>
      </c>
      <c r="B156" s="2">
        <v>3</v>
      </c>
      <c r="C156" s="23"/>
      <c r="D156" s="11" t="str">
        <f t="shared" si="2"/>
        <v/>
      </c>
    </row>
    <row r="157" spans="1:4" ht="26.25" customHeight="1" x14ac:dyDescent="0.25">
      <c r="A157" s="9" t="s">
        <v>63</v>
      </c>
      <c r="B157" s="2">
        <v>3</v>
      </c>
      <c r="C157" s="23"/>
      <c r="D157" s="11" t="str">
        <f t="shared" si="2"/>
        <v/>
      </c>
    </row>
    <row r="158" spans="1:4" ht="26.25" customHeight="1" x14ac:dyDescent="0.25">
      <c r="A158" s="16" t="s">
        <v>64</v>
      </c>
      <c r="B158" s="7">
        <v>60</v>
      </c>
      <c r="C158" s="23"/>
      <c r="D158" s="11" t="str">
        <f t="shared" si="2"/>
        <v/>
      </c>
    </row>
    <row r="159" spans="1:4" x14ac:dyDescent="0.25">
      <c r="A159" s="17"/>
      <c r="B159" s="4" t="s">
        <v>227</v>
      </c>
      <c r="C159" s="5"/>
      <c r="D159" s="5" t="str">
        <f t="shared" si="2"/>
        <v/>
      </c>
    </row>
    <row r="160" spans="1:4" ht="27.75" customHeight="1" x14ac:dyDescent="0.25">
      <c r="A160" s="15" t="s">
        <v>138</v>
      </c>
      <c r="B160" s="8">
        <v>3</v>
      </c>
      <c r="C160" s="23"/>
      <c r="D160" s="11" t="str">
        <f t="shared" si="2"/>
        <v/>
      </c>
    </row>
    <row r="161" spans="1:4" ht="27.75" customHeight="1" x14ac:dyDescent="0.25">
      <c r="A161" s="15" t="s">
        <v>139</v>
      </c>
      <c r="B161" s="8">
        <v>3</v>
      </c>
      <c r="C161" s="23"/>
      <c r="D161" s="11" t="str">
        <f t="shared" si="2"/>
        <v/>
      </c>
    </row>
    <row r="162" spans="1:4" ht="27.75" customHeight="1" x14ac:dyDescent="0.25">
      <c r="A162" s="15" t="s">
        <v>140</v>
      </c>
      <c r="B162" s="8">
        <v>3</v>
      </c>
      <c r="C162" s="23"/>
      <c r="D162" s="11" t="str">
        <f t="shared" si="2"/>
        <v/>
      </c>
    </row>
    <row r="163" spans="1:4" ht="27.75" customHeight="1" x14ac:dyDescent="0.25">
      <c r="A163" s="15" t="s">
        <v>141</v>
      </c>
      <c r="B163" s="8">
        <v>3</v>
      </c>
      <c r="C163" s="23"/>
      <c r="D163" s="11" t="str">
        <f t="shared" si="2"/>
        <v/>
      </c>
    </row>
    <row r="164" spans="1:4" ht="27.75" customHeight="1" x14ac:dyDescent="0.25">
      <c r="A164" s="15" t="s">
        <v>142</v>
      </c>
      <c r="B164" s="8">
        <v>3</v>
      </c>
      <c r="C164" s="23"/>
      <c r="D164" s="11" t="str">
        <f t="shared" si="2"/>
        <v/>
      </c>
    </row>
    <row r="165" spans="1:4" ht="27.75" customHeight="1" x14ac:dyDescent="0.25">
      <c r="A165" s="15" t="s">
        <v>143</v>
      </c>
      <c r="B165" s="8">
        <v>3</v>
      </c>
      <c r="C165" s="23"/>
      <c r="D165" s="11" t="str">
        <f t="shared" si="2"/>
        <v/>
      </c>
    </row>
    <row r="166" spans="1:4" ht="27.75" customHeight="1" x14ac:dyDescent="0.25">
      <c r="A166" s="15" t="s">
        <v>175</v>
      </c>
      <c r="B166" s="8">
        <v>3</v>
      </c>
      <c r="C166" s="23"/>
      <c r="D166" s="11" t="str">
        <f t="shared" si="2"/>
        <v/>
      </c>
    </row>
    <row r="167" spans="1:4" ht="27.75" customHeight="1" x14ac:dyDescent="0.25">
      <c r="A167" s="15" t="s">
        <v>176</v>
      </c>
      <c r="B167" s="8">
        <v>3</v>
      </c>
      <c r="C167" s="23"/>
      <c r="D167" s="11" t="str">
        <f t="shared" si="2"/>
        <v/>
      </c>
    </row>
    <row r="168" spans="1:4" ht="27.75" customHeight="1" x14ac:dyDescent="0.25">
      <c r="A168" s="15" t="s">
        <v>177</v>
      </c>
      <c r="B168" s="8">
        <v>3</v>
      </c>
      <c r="C168" s="23"/>
      <c r="D168" s="11" t="str">
        <f t="shared" si="2"/>
        <v/>
      </c>
    </row>
    <row r="169" spans="1:4" ht="27.75" customHeight="1" x14ac:dyDescent="0.25">
      <c r="A169" s="15" t="s">
        <v>178</v>
      </c>
      <c r="B169" s="8">
        <v>3</v>
      </c>
      <c r="C169" s="23"/>
      <c r="D169" s="11" t="str">
        <f t="shared" si="2"/>
        <v/>
      </c>
    </row>
    <row r="170" spans="1:4" ht="27.75" customHeight="1" x14ac:dyDescent="0.25">
      <c r="A170" s="15" t="s">
        <v>179</v>
      </c>
      <c r="B170" s="8">
        <v>3</v>
      </c>
      <c r="C170" s="23"/>
      <c r="D170" s="11" t="str">
        <f t="shared" si="2"/>
        <v/>
      </c>
    </row>
    <row r="171" spans="1:4" ht="27.75" customHeight="1" x14ac:dyDescent="0.25">
      <c r="A171" s="15" t="s">
        <v>180</v>
      </c>
      <c r="B171" s="8">
        <v>3</v>
      </c>
      <c r="C171" s="23"/>
      <c r="D171" s="11" t="str">
        <f t="shared" si="2"/>
        <v/>
      </c>
    </row>
    <row r="172" spans="1:4" ht="27.75" customHeight="1" x14ac:dyDescent="0.25">
      <c r="A172" s="15" t="s">
        <v>135</v>
      </c>
      <c r="B172" s="8">
        <v>3</v>
      </c>
      <c r="C172" s="23"/>
      <c r="D172" s="11" t="str">
        <f t="shared" si="2"/>
        <v/>
      </c>
    </row>
    <row r="173" spans="1:4" ht="27.75" customHeight="1" x14ac:dyDescent="0.25">
      <c r="A173" s="15" t="s">
        <v>136</v>
      </c>
      <c r="B173" s="8">
        <v>3</v>
      </c>
      <c r="C173" s="23"/>
      <c r="D173" s="11" t="str">
        <f t="shared" si="2"/>
        <v/>
      </c>
    </row>
    <row r="174" spans="1:4" ht="27.75" customHeight="1" x14ac:dyDescent="0.25">
      <c r="A174" s="15" t="s">
        <v>137</v>
      </c>
      <c r="B174" s="8">
        <v>3</v>
      </c>
      <c r="C174" s="23"/>
      <c r="D174" s="11" t="str">
        <f t="shared" si="2"/>
        <v/>
      </c>
    </row>
    <row r="175" spans="1:4" ht="27.75" customHeight="1" x14ac:dyDescent="0.25">
      <c r="A175" s="15" t="s">
        <v>66</v>
      </c>
      <c r="B175" s="8">
        <v>3</v>
      </c>
      <c r="C175" s="23"/>
      <c r="D175" s="11" t="str">
        <f t="shared" si="2"/>
        <v/>
      </c>
    </row>
    <row r="176" spans="1:4" ht="27.75" customHeight="1" x14ac:dyDescent="0.25">
      <c r="A176" s="15" t="s">
        <v>67</v>
      </c>
      <c r="B176" s="8">
        <v>3</v>
      </c>
      <c r="C176" s="23"/>
      <c r="D176" s="11" t="str">
        <f t="shared" si="2"/>
        <v/>
      </c>
    </row>
    <row r="177" spans="1:4" ht="27.75" customHeight="1" x14ac:dyDescent="0.25">
      <c r="A177" s="15" t="s">
        <v>17</v>
      </c>
      <c r="B177" s="8">
        <v>3</v>
      </c>
      <c r="C177" s="23"/>
      <c r="D177" s="11" t="str">
        <f t="shared" si="2"/>
        <v/>
      </c>
    </row>
    <row r="178" spans="1:4" ht="27.75" customHeight="1" x14ac:dyDescent="0.25">
      <c r="A178" s="15" t="s">
        <v>18</v>
      </c>
      <c r="B178" s="8">
        <v>3</v>
      </c>
      <c r="C178" s="23"/>
      <c r="D178" s="11" t="str">
        <f t="shared" si="2"/>
        <v/>
      </c>
    </row>
    <row r="179" spans="1:4" ht="27.75" customHeight="1" x14ac:dyDescent="0.25">
      <c r="A179" s="15" t="s">
        <v>19</v>
      </c>
      <c r="B179" s="8">
        <v>3</v>
      </c>
      <c r="C179" s="23"/>
      <c r="D179" s="11" t="str">
        <f t="shared" si="2"/>
        <v/>
      </c>
    </row>
    <row r="180" spans="1:4" ht="27.75" customHeight="1" x14ac:dyDescent="0.25">
      <c r="A180" s="15" t="s">
        <v>65</v>
      </c>
      <c r="B180" s="8">
        <v>3</v>
      </c>
      <c r="C180" s="23"/>
      <c r="D180" s="11" t="str">
        <f t="shared" si="2"/>
        <v/>
      </c>
    </row>
    <row r="181" spans="1:4" ht="27.75" customHeight="1" x14ac:dyDescent="0.25">
      <c r="A181" s="15" t="s">
        <v>15</v>
      </c>
      <c r="B181" s="8">
        <v>3</v>
      </c>
      <c r="C181" s="23"/>
      <c r="D181" s="11" t="str">
        <f t="shared" si="2"/>
        <v/>
      </c>
    </row>
    <row r="182" spans="1:4" ht="27.75" customHeight="1" x14ac:dyDescent="0.25">
      <c r="A182" s="15" t="s">
        <v>16</v>
      </c>
      <c r="B182" s="8">
        <v>3</v>
      </c>
      <c r="C182" s="23"/>
      <c r="D182" s="11" t="str">
        <f t="shared" si="2"/>
        <v/>
      </c>
    </row>
    <row r="183" spans="1:4" ht="27.75" customHeight="1" x14ac:dyDescent="0.25">
      <c r="A183" s="15" t="s">
        <v>103</v>
      </c>
      <c r="B183" s="8">
        <v>3</v>
      </c>
      <c r="C183" s="23"/>
      <c r="D183" s="11" t="str">
        <f t="shared" si="2"/>
        <v/>
      </c>
    </row>
    <row r="184" spans="1:4" ht="27.75" customHeight="1" x14ac:dyDescent="0.25">
      <c r="A184" s="15" t="s">
        <v>102</v>
      </c>
      <c r="B184" s="8">
        <v>3</v>
      </c>
      <c r="C184" s="23"/>
      <c r="D184" s="11" t="str">
        <f t="shared" si="2"/>
        <v/>
      </c>
    </row>
    <row r="185" spans="1:4" ht="27.75" customHeight="1" x14ac:dyDescent="0.25">
      <c r="A185" s="15" t="s">
        <v>100</v>
      </c>
      <c r="B185" s="8">
        <v>3</v>
      </c>
      <c r="C185" s="23"/>
      <c r="D185" s="11" t="str">
        <f t="shared" si="2"/>
        <v/>
      </c>
    </row>
    <row r="186" spans="1:4" ht="27.75" customHeight="1" x14ac:dyDescent="0.25">
      <c r="A186" s="15" t="s">
        <v>101</v>
      </c>
      <c r="B186" s="8">
        <v>3</v>
      </c>
      <c r="C186" s="23"/>
      <c r="D186" s="11" t="str">
        <f t="shared" si="2"/>
        <v/>
      </c>
    </row>
    <row r="187" spans="1:4" ht="27.75" customHeight="1" x14ac:dyDescent="0.25">
      <c r="A187" s="15" t="s">
        <v>92</v>
      </c>
      <c r="B187" s="8">
        <v>3</v>
      </c>
      <c r="C187" s="23"/>
      <c r="D187" s="11" t="str">
        <f t="shared" si="2"/>
        <v/>
      </c>
    </row>
    <row r="188" spans="1:4" ht="27.75" customHeight="1" x14ac:dyDescent="0.25">
      <c r="A188" s="15" t="s">
        <v>93</v>
      </c>
      <c r="B188" s="8">
        <v>6</v>
      </c>
      <c r="C188" s="23"/>
      <c r="D188" s="11" t="str">
        <f t="shared" si="2"/>
        <v/>
      </c>
    </row>
    <row r="189" spans="1:4" ht="27.75" customHeight="1" x14ac:dyDescent="0.25">
      <c r="A189" s="15" t="s">
        <v>94</v>
      </c>
      <c r="B189" s="2">
        <v>9</v>
      </c>
      <c r="C189" s="23"/>
      <c r="D189" s="11" t="str">
        <f t="shared" si="2"/>
        <v/>
      </c>
    </row>
    <row r="190" spans="1:4" ht="27.75" customHeight="1" x14ac:dyDescent="0.25">
      <c r="A190" s="15" t="s">
        <v>95</v>
      </c>
      <c r="B190" s="2">
        <v>9</v>
      </c>
      <c r="C190" s="23"/>
      <c r="D190" s="11" t="str">
        <f t="shared" si="2"/>
        <v/>
      </c>
    </row>
    <row r="191" spans="1:4" ht="27.75" customHeight="1" x14ac:dyDescent="0.25">
      <c r="A191" s="15" t="s">
        <v>96</v>
      </c>
      <c r="B191" s="2">
        <v>9</v>
      </c>
      <c r="C191" s="23"/>
      <c r="D191" s="11" t="str">
        <f t="shared" si="2"/>
        <v/>
      </c>
    </row>
    <row r="192" spans="1:4" ht="27.75" customHeight="1" x14ac:dyDescent="0.25">
      <c r="A192" s="15" t="s">
        <v>97</v>
      </c>
      <c r="B192" s="2">
        <v>9</v>
      </c>
      <c r="C192" s="23"/>
      <c r="D192" s="11" t="str">
        <f t="shared" si="2"/>
        <v/>
      </c>
    </row>
    <row r="193" spans="1:4" ht="27.75" customHeight="1" x14ac:dyDescent="0.25">
      <c r="A193" s="15" t="s">
        <v>98</v>
      </c>
      <c r="B193" s="2">
        <v>6</v>
      </c>
      <c r="C193" s="23"/>
      <c r="D193" s="11" t="str">
        <f t="shared" si="2"/>
        <v/>
      </c>
    </row>
    <row r="194" spans="1:4" ht="27.75" customHeight="1" x14ac:dyDescent="0.25">
      <c r="A194" s="15" t="s">
        <v>99</v>
      </c>
      <c r="B194" s="2">
        <v>6</v>
      </c>
      <c r="C194" s="23"/>
      <c r="D194" s="11" t="str">
        <f t="shared" si="2"/>
        <v/>
      </c>
    </row>
    <row r="195" spans="1:4" ht="27.75" customHeight="1" x14ac:dyDescent="0.25">
      <c r="A195" s="15" t="s">
        <v>32</v>
      </c>
      <c r="B195" s="2">
        <v>6</v>
      </c>
      <c r="C195" s="23"/>
      <c r="D195" s="11" t="str">
        <f t="shared" ref="D195:D234" si="3">IF(C195="","",ROUND(C195,2)*B195)</f>
        <v/>
      </c>
    </row>
    <row r="196" spans="1:4" ht="27.75" customHeight="1" x14ac:dyDescent="0.25">
      <c r="A196" s="15" t="s">
        <v>72</v>
      </c>
      <c r="B196" s="2">
        <v>30</v>
      </c>
      <c r="C196" s="23"/>
      <c r="D196" s="11" t="str">
        <f t="shared" si="3"/>
        <v/>
      </c>
    </row>
    <row r="197" spans="1:4" ht="27.75" customHeight="1" x14ac:dyDescent="0.25">
      <c r="A197" s="15" t="s">
        <v>75</v>
      </c>
      <c r="B197" s="2">
        <v>3</v>
      </c>
      <c r="C197" s="23"/>
      <c r="D197" s="11" t="str">
        <f t="shared" si="3"/>
        <v/>
      </c>
    </row>
    <row r="198" spans="1:4" ht="27.75" customHeight="1" x14ac:dyDescent="0.25">
      <c r="A198" s="15" t="s">
        <v>104</v>
      </c>
      <c r="B198" s="2">
        <v>6</v>
      </c>
      <c r="C198" s="23"/>
      <c r="D198" s="11" t="str">
        <f t="shared" si="3"/>
        <v/>
      </c>
    </row>
    <row r="199" spans="1:4" ht="27.75" customHeight="1" x14ac:dyDescent="0.25">
      <c r="A199" s="15" t="s">
        <v>105</v>
      </c>
      <c r="B199" s="2">
        <v>6</v>
      </c>
      <c r="C199" s="23"/>
      <c r="D199" s="11" t="str">
        <f t="shared" si="3"/>
        <v/>
      </c>
    </row>
    <row r="200" spans="1:4" ht="27.75" customHeight="1" x14ac:dyDescent="0.25">
      <c r="A200" s="15" t="s">
        <v>106</v>
      </c>
      <c r="B200" s="2">
        <v>6</v>
      </c>
      <c r="C200" s="23"/>
      <c r="D200" s="11" t="str">
        <f t="shared" si="3"/>
        <v/>
      </c>
    </row>
    <row r="201" spans="1:4" ht="27.75" customHeight="1" x14ac:dyDescent="0.25">
      <c r="A201" s="15" t="s">
        <v>107</v>
      </c>
      <c r="B201" s="2">
        <v>6</v>
      </c>
      <c r="C201" s="23"/>
      <c r="D201" s="11" t="str">
        <f t="shared" si="3"/>
        <v/>
      </c>
    </row>
    <row r="202" spans="1:4" ht="27.75" customHeight="1" x14ac:dyDescent="0.25">
      <c r="A202" s="15" t="s">
        <v>108</v>
      </c>
      <c r="B202" s="2">
        <v>6</v>
      </c>
      <c r="C202" s="23"/>
      <c r="D202" s="11" t="str">
        <f t="shared" si="3"/>
        <v/>
      </c>
    </row>
    <row r="203" spans="1:4" ht="27.75" customHeight="1" x14ac:dyDescent="0.25">
      <c r="A203" s="15" t="s">
        <v>109</v>
      </c>
      <c r="B203" s="2">
        <v>6</v>
      </c>
      <c r="C203" s="23"/>
      <c r="D203" s="11" t="str">
        <f t="shared" si="3"/>
        <v/>
      </c>
    </row>
    <row r="204" spans="1:4" ht="27.75" customHeight="1" x14ac:dyDescent="0.25">
      <c r="A204" s="16" t="s">
        <v>5</v>
      </c>
      <c r="B204" s="2">
        <v>75</v>
      </c>
      <c r="C204" s="23"/>
      <c r="D204" s="11" t="str">
        <f t="shared" si="3"/>
        <v/>
      </c>
    </row>
    <row r="205" spans="1:4" x14ac:dyDescent="0.25">
      <c r="A205" s="17"/>
      <c r="B205" s="4" t="s">
        <v>227</v>
      </c>
      <c r="C205" s="5"/>
      <c r="D205" s="13" t="str">
        <f t="shared" si="3"/>
        <v/>
      </c>
    </row>
    <row r="206" spans="1:4" ht="27.75" customHeight="1" x14ac:dyDescent="0.25">
      <c r="A206" s="15" t="s">
        <v>215</v>
      </c>
      <c r="B206" s="8">
        <v>15</v>
      </c>
      <c r="C206" s="23"/>
      <c r="D206" s="11" t="str">
        <f t="shared" si="3"/>
        <v/>
      </c>
    </row>
    <row r="207" spans="1:4" ht="27.75" customHeight="1" x14ac:dyDescent="0.25">
      <c r="A207" s="20" t="s">
        <v>181</v>
      </c>
      <c r="B207" s="8">
        <v>3</v>
      </c>
      <c r="C207" s="23"/>
      <c r="D207" s="11" t="str">
        <f t="shared" si="3"/>
        <v/>
      </c>
    </row>
    <row r="208" spans="1:4" ht="27.75" customHeight="1" x14ac:dyDescent="0.25">
      <c r="A208" s="20" t="s">
        <v>182</v>
      </c>
      <c r="B208" s="8">
        <v>3</v>
      </c>
      <c r="C208" s="23"/>
      <c r="D208" s="11" t="str">
        <f t="shared" si="3"/>
        <v/>
      </c>
    </row>
    <row r="209" spans="1:13" ht="27.75" customHeight="1" x14ac:dyDescent="0.25">
      <c r="A209" s="20" t="s">
        <v>131</v>
      </c>
      <c r="B209" s="8">
        <v>3</v>
      </c>
      <c r="C209" s="23"/>
      <c r="D209" s="11" t="str">
        <f t="shared" si="3"/>
        <v/>
      </c>
    </row>
    <row r="210" spans="1:13" ht="27.75" customHeight="1" x14ac:dyDescent="0.25">
      <c r="A210" s="20" t="s">
        <v>132</v>
      </c>
      <c r="B210" s="8">
        <v>3</v>
      </c>
      <c r="C210" s="23"/>
      <c r="D210" s="11" t="str">
        <f t="shared" si="3"/>
        <v/>
      </c>
    </row>
    <row r="211" spans="1:13" ht="27.75" customHeight="1" x14ac:dyDescent="0.25">
      <c r="A211" s="20" t="s">
        <v>133</v>
      </c>
      <c r="B211" s="8">
        <v>3</v>
      </c>
      <c r="C211" s="23"/>
      <c r="D211" s="11" t="str">
        <f t="shared" si="3"/>
        <v/>
      </c>
    </row>
    <row r="212" spans="1:13" ht="27.75" customHeight="1" x14ac:dyDescent="0.25">
      <c r="A212" s="20" t="s">
        <v>134</v>
      </c>
      <c r="B212" s="8">
        <v>3</v>
      </c>
      <c r="C212" s="23"/>
      <c r="D212" s="11" t="str">
        <f t="shared" si="3"/>
        <v/>
      </c>
    </row>
    <row r="213" spans="1:13" ht="105" customHeight="1" x14ac:dyDescent="0.25">
      <c r="A213" s="15" t="s">
        <v>119</v>
      </c>
      <c r="B213" s="8">
        <v>3</v>
      </c>
      <c r="C213" s="23"/>
      <c r="D213" s="11" t="str">
        <f t="shared" si="3"/>
        <v/>
      </c>
      <c r="E213" s="12"/>
      <c r="F213" s="12"/>
      <c r="G213" s="12"/>
      <c r="H213" s="12"/>
      <c r="I213" s="12"/>
      <c r="J213" s="12"/>
      <c r="K213" s="12"/>
      <c r="L213" s="12"/>
      <c r="M213" s="12"/>
    </row>
    <row r="214" spans="1:13" ht="44.25" customHeight="1" x14ac:dyDescent="0.25">
      <c r="A214" s="15" t="s">
        <v>117</v>
      </c>
      <c r="B214" s="8">
        <v>3</v>
      </c>
      <c r="C214" s="23"/>
      <c r="D214" s="11" t="str">
        <f t="shared" si="3"/>
        <v/>
      </c>
    </row>
    <row r="215" spans="1:13" ht="65.25" customHeight="1" x14ac:dyDescent="0.25">
      <c r="A215" s="15" t="s">
        <v>118</v>
      </c>
      <c r="B215" s="8">
        <v>3</v>
      </c>
      <c r="C215" s="23"/>
      <c r="D215" s="11" t="str">
        <f t="shared" si="3"/>
        <v/>
      </c>
    </row>
    <row r="216" spans="1:13" ht="27.75" customHeight="1" x14ac:dyDescent="0.25">
      <c r="A216" s="15" t="s">
        <v>124</v>
      </c>
      <c r="B216" s="8">
        <v>3</v>
      </c>
      <c r="C216" s="23"/>
      <c r="D216" s="11" t="str">
        <f t="shared" si="3"/>
        <v/>
      </c>
    </row>
    <row r="217" spans="1:13" ht="27.75" customHeight="1" x14ac:dyDescent="0.25">
      <c r="A217" s="15" t="s">
        <v>123</v>
      </c>
      <c r="B217" s="8">
        <v>3</v>
      </c>
      <c r="C217" s="23"/>
      <c r="D217" s="11" t="str">
        <f t="shared" si="3"/>
        <v/>
      </c>
    </row>
    <row r="218" spans="1:13" ht="27.75" customHeight="1" x14ac:dyDescent="0.25">
      <c r="A218" s="15" t="s">
        <v>225</v>
      </c>
      <c r="B218" s="8">
        <v>3</v>
      </c>
      <c r="C218" s="23"/>
      <c r="D218" s="11" t="str">
        <f t="shared" si="3"/>
        <v/>
      </c>
    </row>
    <row r="219" spans="1:13" ht="27.75" customHeight="1" x14ac:dyDescent="0.25">
      <c r="A219" s="15" t="s">
        <v>121</v>
      </c>
      <c r="B219" s="8">
        <v>3</v>
      </c>
      <c r="C219" s="23"/>
      <c r="D219" s="11" t="str">
        <f t="shared" si="3"/>
        <v/>
      </c>
    </row>
    <row r="220" spans="1:13" ht="27.75" customHeight="1" x14ac:dyDescent="0.25">
      <c r="A220" s="15" t="s">
        <v>120</v>
      </c>
      <c r="B220" s="8">
        <v>3</v>
      </c>
      <c r="C220" s="23"/>
      <c r="D220" s="11" t="str">
        <f t="shared" si="3"/>
        <v/>
      </c>
    </row>
    <row r="221" spans="1:13" ht="27.75" customHeight="1" x14ac:dyDescent="0.25">
      <c r="A221" s="15" t="s">
        <v>122</v>
      </c>
      <c r="B221" s="8">
        <v>3</v>
      </c>
      <c r="C221" s="23"/>
      <c r="D221" s="11" t="str">
        <f t="shared" si="3"/>
        <v/>
      </c>
    </row>
    <row r="222" spans="1:13" ht="27.75" customHeight="1" x14ac:dyDescent="0.25">
      <c r="A222" s="15" t="s">
        <v>194</v>
      </c>
      <c r="B222" s="8">
        <v>3</v>
      </c>
      <c r="C222" s="23"/>
      <c r="D222" s="11" t="str">
        <f t="shared" si="3"/>
        <v/>
      </c>
    </row>
    <row r="223" spans="1:13" ht="27.75" customHeight="1" x14ac:dyDescent="0.25">
      <c r="A223" s="15" t="s">
        <v>68</v>
      </c>
      <c r="B223" s="8">
        <v>3</v>
      </c>
      <c r="C223" s="23"/>
      <c r="D223" s="11" t="str">
        <f t="shared" si="3"/>
        <v/>
      </c>
    </row>
    <row r="224" spans="1:13" ht="27.75" customHeight="1" x14ac:dyDescent="0.25">
      <c r="A224" s="15" t="s">
        <v>216</v>
      </c>
      <c r="B224" s="8">
        <v>3</v>
      </c>
      <c r="C224" s="23"/>
      <c r="D224" s="11" t="str">
        <f t="shared" si="3"/>
        <v/>
      </c>
    </row>
    <row r="225" spans="1:4" ht="27.75" customHeight="1" x14ac:dyDescent="0.25">
      <c r="A225" s="16" t="s">
        <v>74</v>
      </c>
      <c r="B225" s="8">
        <v>3</v>
      </c>
      <c r="C225" s="23"/>
      <c r="D225" s="11" t="str">
        <f t="shared" si="3"/>
        <v/>
      </c>
    </row>
    <row r="226" spans="1:4" ht="27.75" customHeight="1" x14ac:dyDescent="0.25">
      <c r="A226" s="15" t="s">
        <v>110</v>
      </c>
      <c r="B226" s="2">
        <v>3</v>
      </c>
      <c r="C226" s="23"/>
      <c r="D226" s="11" t="str">
        <f t="shared" si="3"/>
        <v/>
      </c>
    </row>
    <row r="227" spans="1:4" ht="27.75" customHeight="1" x14ac:dyDescent="0.25">
      <c r="A227" s="21" t="s">
        <v>224</v>
      </c>
      <c r="B227" s="2">
        <v>3</v>
      </c>
      <c r="C227" s="23"/>
      <c r="D227" s="11" t="str">
        <f t="shared" si="3"/>
        <v/>
      </c>
    </row>
    <row r="228" spans="1:4" ht="27.75" customHeight="1" x14ac:dyDescent="0.25">
      <c r="A228" s="15" t="s">
        <v>20</v>
      </c>
      <c r="B228" s="2">
        <v>9</v>
      </c>
      <c r="C228" s="23"/>
      <c r="D228" s="11" t="str">
        <f t="shared" si="3"/>
        <v/>
      </c>
    </row>
    <row r="229" spans="1:4" ht="27.75" customHeight="1" x14ac:dyDescent="0.25">
      <c r="A229" s="15" t="s">
        <v>21</v>
      </c>
      <c r="B229" s="2">
        <v>9</v>
      </c>
      <c r="C229" s="23"/>
      <c r="D229" s="11" t="str">
        <f t="shared" si="3"/>
        <v/>
      </c>
    </row>
    <row r="230" spans="1:4" ht="27.75" customHeight="1" x14ac:dyDescent="0.25">
      <c r="A230" s="15" t="s">
        <v>22</v>
      </c>
      <c r="B230" s="2">
        <v>9</v>
      </c>
      <c r="C230" s="23"/>
      <c r="D230" s="11" t="str">
        <f t="shared" si="3"/>
        <v/>
      </c>
    </row>
    <row r="231" spans="1:4" ht="27.75" customHeight="1" x14ac:dyDescent="0.25">
      <c r="A231" s="15" t="s">
        <v>112</v>
      </c>
      <c r="B231" s="2">
        <v>9</v>
      </c>
      <c r="C231" s="23"/>
      <c r="D231" s="11" t="str">
        <f t="shared" si="3"/>
        <v/>
      </c>
    </row>
    <row r="232" spans="1:4" ht="27.75" customHeight="1" x14ac:dyDescent="0.25">
      <c r="A232" s="15" t="s">
        <v>113</v>
      </c>
      <c r="B232" s="2">
        <v>9</v>
      </c>
      <c r="C232" s="23"/>
      <c r="D232" s="11" t="str">
        <f t="shared" si="3"/>
        <v/>
      </c>
    </row>
    <row r="233" spans="1:4" ht="27.75" customHeight="1" x14ac:dyDescent="0.25">
      <c r="A233" s="15" t="s">
        <v>111</v>
      </c>
      <c r="B233" s="2">
        <v>9</v>
      </c>
      <c r="C233" s="23"/>
      <c r="D233" s="11" t="str">
        <f t="shared" si="3"/>
        <v/>
      </c>
    </row>
    <row r="234" spans="1:4" ht="27.75" customHeight="1" x14ac:dyDescent="0.25">
      <c r="A234" s="16" t="s">
        <v>6</v>
      </c>
      <c r="B234" s="2">
        <v>60</v>
      </c>
      <c r="C234" s="23"/>
      <c r="D234" s="11" t="str">
        <f t="shared" si="3"/>
        <v/>
      </c>
    </row>
    <row r="235" spans="1:4" x14ac:dyDescent="0.25">
      <c r="A235" s="28" t="s">
        <v>230</v>
      </c>
      <c r="B235" s="28"/>
      <c r="C235" s="28"/>
      <c r="D235" s="24" t="str">
        <f>_xlfn.LET(_xlpm.t,SUM(D2:D234),IF(_xlpm.t=0,"",_xlpm.t))</f>
        <v/>
      </c>
    </row>
    <row r="236" spans="1:4" x14ac:dyDescent="0.25">
      <c r="A236" s="29" t="s">
        <v>228</v>
      </c>
      <c r="B236" s="29"/>
      <c r="C236" s="29"/>
      <c r="D236" s="31"/>
    </row>
    <row r="237" spans="1:4" x14ac:dyDescent="0.25">
      <c r="A237" s="29" t="s">
        <v>231</v>
      </c>
      <c r="B237" s="29"/>
      <c r="C237" s="29"/>
      <c r="D237" s="24" t="str">
        <f>IF(D235="","",D235*(1+D236))</f>
        <v/>
      </c>
    </row>
    <row r="239" spans="1:4" ht="48" customHeight="1" x14ac:dyDescent="0.25">
      <c r="A239" s="30" t="s">
        <v>232</v>
      </c>
      <c r="B239" s="30"/>
      <c r="C239" s="30"/>
      <c r="D239" s="30"/>
    </row>
    <row r="240" spans="1:4" x14ac:dyDescent="0.25">
      <c r="A240" s="25"/>
      <c r="B240" s="25"/>
      <c r="C240" s="26"/>
      <c r="D240" s="26"/>
    </row>
    <row r="241" spans="1:4" ht="48" customHeight="1" x14ac:dyDescent="0.25">
      <c r="A241" s="27" t="s">
        <v>233</v>
      </c>
      <c r="B241" s="27"/>
      <c r="C241" s="27"/>
      <c r="D241" s="27"/>
    </row>
    <row r="242" spans="1:4" x14ac:dyDescent="0.25">
      <c r="A242" s="25"/>
      <c r="B242" s="25"/>
      <c r="C242" s="26"/>
      <c r="D242" s="26"/>
    </row>
    <row r="243" spans="1:4" ht="33" customHeight="1" x14ac:dyDescent="0.25">
      <c r="A243" s="27" t="s">
        <v>235</v>
      </c>
      <c r="B243" s="27"/>
      <c r="C243" s="27"/>
      <c r="D243" s="27"/>
    </row>
  </sheetData>
  <sheetProtection algorithmName="SHA-512" hashValue="ZXjTl77QkzP+iBhSskqkETRO7s5U+5oTq/btRmrMgRN8uk6p/kvE5o/Q2rZQnGpGDnMfpQnmJY5b+rK4ywAhVQ==" saltValue="nUrAZS1zMop7u9lh3Oqu6g==" spinCount="100000" sheet="1" objects="1" scenarios="1" selectLockedCells="1"/>
  <mergeCells count="6">
    <mergeCell ref="A243:D243"/>
    <mergeCell ref="A235:C235"/>
    <mergeCell ref="A236:C236"/>
    <mergeCell ref="A237:C237"/>
    <mergeCell ref="A239:D239"/>
    <mergeCell ref="A241:D241"/>
  </mergeCells>
  <phoneticPr fontId="4"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43"/>
  <sheetViews>
    <sheetView zoomScale="75" zoomScaleNormal="75" workbookViewId="0">
      <selection activeCell="C2" sqref="C2"/>
    </sheetView>
  </sheetViews>
  <sheetFormatPr baseColWidth="10" defaultRowHeight="15" x14ac:dyDescent="0.25"/>
  <cols>
    <col min="1" max="1" width="98.85546875" bestFit="1" customWidth="1"/>
    <col min="2" max="2" width="13.7109375" customWidth="1"/>
    <col min="3" max="3" width="18.5703125" style="6" customWidth="1"/>
    <col min="4" max="4" width="15.140625" style="6" customWidth="1"/>
  </cols>
  <sheetData>
    <row r="1" spans="1:4" ht="81.75" customHeight="1" x14ac:dyDescent="0.25">
      <c r="A1" s="1" t="s">
        <v>0</v>
      </c>
      <c r="B1" s="1" t="s">
        <v>229</v>
      </c>
      <c r="C1" s="22" t="s">
        <v>236</v>
      </c>
      <c r="D1" s="22" t="s">
        <v>237</v>
      </c>
    </row>
    <row r="2" spans="1:4" x14ac:dyDescent="0.25">
      <c r="A2" s="16" t="s">
        <v>197</v>
      </c>
      <c r="B2" s="2">
        <v>2592</v>
      </c>
      <c r="C2" s="23"/>
      <c r="D2" s="11" t="str">
        <f>IF(C2="","",ROUND(C2,2)*B2)</f>
        <v/>
      </c>
    </row>
    <row r="3" spans="1:4" x14ac:dyDescent="0.25">
      <c r="A3" s="16" t="s">
        <v>198</v>
      </c>
      <c r="B3" s="2">
        <v>576</v>
      </c>
      <c r="C3" s="23"/>
      <c r="D3" s="11" t="str">
        <f t="shared" ref="D3:D66" si="0">IF(C3="","",ROUND(C3,2)*B3)</f>
        <v/>
      </c>
    </row>
    <row r="4" spans="1:4" x14ac:dyDescent="0.25">
      <c r="A4" s="16" t="s">
        <v>199</v>
      </c>
      <c r="B4" s="2">
        <v>576</v>
      </c>
      <c r="C4" s="23"/>
      <c r="D4" s="11" t="str">
        <f t="shared" si="0"/>
        <v/>
      </c>
    </row>
    <row r="5" spans="1:4" x14ac:dyDescent="0.25">
      <c r="A5" s="16" t="s">
        <v>200</v>
      </c>
      <c r="B5" s="2">
        <v>192</v>
      </c>
      <c r="C5" s="23"/>
      <c r="D5" s="11" t="str">
        <f t="shared" si="0"/>
        <v/>
      </c>
    </row>
    <row r="6" spans="1:4" x14ac:dyDescent="0.25">
      <c r="A6" s="3"/>
      <c r="B6" s="4" t="s">
        <v>227</v>
      </c>
      <c r="C6" s="5"/>
      <c r="D6" s="5" t="str">
        <f t="shared" si="0"/>
        <v/>
      </c>
    </row>
    <row r="7" spans="1:4" x14ac:dyDescent="0.25">
      <c r="A7" s="15" t="s">
        <v>203</v>
      </c>
      <c r="B7" s="2">
        <v>1440</v>
      </c>
      <c r="C7" s="23"/>
      <c r="D7" s="11" t="str">
        <f t="shared" si="0"/>
        <v/>
      </c>
    </row>
    <row r="8" spans="1:4" x14ac:dyDescent="0.25">
      <c r="A8" s="15" t="s">
        <v>219</v>
      </c>
      <c r="B8" s="2">
        <v>300</v>
      </c>
      <c r="C8" s="23"/>
      <c r="D8" s="11" t="str">
        <f t="shared" si="0"/>
        <v/>
      </c>
    </row>
    <row r="9" spans="1:4" ht="53.25" customHeight="1" x14ac:dyDescent="0.25">
      <c r="A9" s="10" t="s">
        <v>201</v>
      </c>
      <c r="B9" s="7">
        <v>12</v>
      </c>
      <c r="C9" s="23"/>
      <c r="D9" s="11" t="str">
        <f t="shared" si="0"/>
        <v/>
      </c>
    </row>
    <row r="10" spans="1:4" ht="53.25" customHeight="1" x14ac:dyDescent="0.25">
      <c r="A10" s="10" t="s">
        <v>202</v>
      </c>
      <c r="B10" s="7">
        <v>3</v>
      </c>
      <c r="C10" s="23"/>
      <c r="D10" s="11" t="str">
        <f t="shared" si="0"/>
        <v/>
      </c>
    </row>
    <row r="11" spans="1:4" x14ac:dyDescent="0.25">
      <c r="A11" s="15" t="s">
        <v>204</v>
      </c>
      <c r="B11" s="2">
        <v>69600</v>
      </c>
      <c r="C11" s="23"/>
      <c r="D11" s="11" t="str">
        <f t="shared" si="0"/>
        <v/>
      </c>
    </row>
    <row r="12" spans="1:4" ht="15.75" customHeight="1" x14ac:dyDescent="0.25">
      <c r="A12" s="3"/>
      <c r="B12" s="4" t="s">
        <v>227</v>
      </c>
      <c r="C12" s="5"/>
      <c r="D12" s="5" t="str">
        <f t="shared" si="0"/>
        <v/>
      </c>
    </row>
    <row r="13" spans="1:4" x14ac:dyDescent="0.25">
      <c r="A13" s="15" t="s">
        <v>8</v>
      </c>
      <c r="B13" s="2">
        <v>30</v>
      </c>
      <c r="C13" s="23"/>
      <c r="D13" s="11" t="str">
        <f t="shared" si="0"/>
        <v/>
      </c>
    </row>
    <row r="14" spans="1:4" x14ac:dyDescent="0.25">
      <c r="A14" s="15" t="s">
        <v>226</v>
      </c>
      <c r="B14" s="2">
        <v>3</v>
      </c>
      <c r="C14" s="23"/>
      <c r="D14" s="11" t="str">
        <f t="shared" si="0"/>
        <v/>
      </c>
    </row>
    <row r="15" spans="1:4" x14ac:dyDescent="0.25">
      <c r="A15" s="16" t="s">
        <v>126</v>
      </c>
      <c r="B15" s="2">
        <v>60</v>
      </c>
      <c r="C15" s="23"/>
      <c r="D15" s="11" t="str">
        <f t="shared" si="0"/>
        <v/>
      </c>
    </row>
    <row r="16" spans="1:4" x14ac:dyDescent="0.25">
      <c r="A16" s="17"/>
      <c r="B16" s="4" t="s">
        <v>227</v>
      </c>
      <c r="C16" s="5"/>
      <c r="D16" s="13" t="str">
        <f t="shared" si="0"/>
        <v/>
      </c>
    </row>
    <row r="17" spans="1:4" ht="30" customHeight="1" x14ac:dyDescent="0.25">
      <c r="A17" s="15" t="s">
        <v>9</v>
      </c>
      <c r="B17" s="2">
        <v>30</v>
      </c>
      <c r="C17" s="23"/>
      <c r="D17" s="11" t="str">
        <f t="shared" si="0"/>
        <v/>
      </c>
    </row>
    <row r="18" spans="1:4" ht="30" customHeight="1" x14ac:dyDescent="0.25">
      <c r="A18" s="15" t="s">
        <v>24</v>
      </c>
      <c r="B18" s="2">
        <v>18</v>
      </c>
      <c r="C18" s="23"/>
      <c r="D18" s="11" t="str">
        <f t="shared" si="0"/>
        <v/>
      </c>
    </row>
    <row r="19" spans="1:4" ht="30" customHeight="1" x14ac:dyDescent="0.25">
      <c r="A19" s="15" t="s">
        <v>207</v>
      </c>
      <c r="B19" s="2">
        <v>6</v>
      </c>
      <c r="C19" s="23"/>
      <c r="D19" s="11" t="str">
        <f t="shared" si="0"/>
        <v/>
      </c>
    </row>
    <row r="20" spans="1:4" ht="30" customHeight="1" x14ac:dyDescent="0.25">
      <c r="A20" s="15" t="s">
        <v>1</v>
      </c>
      <c r="B20" s="2">
        <v>15</v>
      </c>
      <c r="C20" s="23"/>
      <c r="D20" s="11" t="str">
        <f t="shared" si="0"/>
        <v/>
      </c>
    </row>
    <row r="21" spans="1:4" ht="30" customHeight="1" x14ac:dyDescent="0.25">
      <c r="A21" s="15" t="s">
        <v>25</v>
      </c>
      <c r="B21" s="2">
        <v>3</v>
      </c>
      <c r="C21" s="23"/>
      <c r="D21" s="11" t="str">
        <f t="shared" si="0"/>
        <v/>
      </c>
    </row>
    <row r="22" spans="1:4" ht="30" customHeight="1" x14ac:dyDescent="0.25">
      <c r="A22" s="15" t="s">
        <v>125</v>
      </c>
      <c r="B22" s="2">
        <v>3</v>
      </c>
      <c r="C22" s="23"/>
      <c r="D22" s="11" t="str">
        <f t="shared" si="0"/>
        <v/>
      </c>
    </row>
    <row r="23" spans="1:4" ht="30" customHeight="1" x14ac:dyDescent="0.25">
      <c r="A23" s="15" t="s">
        <v>23</v>
      </c>
      <c r="B23" s="2">
        <v>3</v>
      </c>
      <c r="C23" s="23"/>
      <c r="D23" s="11" t="str">
        <f t="shared" si="0"/>
        <v/>
      </c>
    </row>
    <row r="24" spans="1:4" ht="30" customHeight="1" x14ac:dyDescent="0.25">
      <c r="A24" s="15" t="s">
        <v>62</v>
      </c>
      <c r="B24" s="2">
        <v>30</v>
      </c>
      <c r="C24" s="23"/>
      <c r="D24" s="11" t="str">
        <f t="shared" si="0"/>
        <v/>
      </c>
    </row>
    <row r="25" spans="1:4" ht="30" customHeight="1" x14ac:dyDescent="0.25">
      <c r="A25" s="15" t="s">
        <v>80</v>
      </c>
      <c r="B25" s="2">
        <v>3</v>
      </c>
      <c r="C25" s="23"/>
      <c r="D25" s="11" t="str">
        <f t="shared" si="0"/>
        <v/>
      </c>
    </row>
    <row r="26" spans="1:4" ht="30" customHeight="1" x14ac:dyDescent="0.25">
      <c r="A26" s="15" t="s">
        <v>26</v>
      </c>
      <c r="B26" s="2">
        <v>3</v>
      </c>
      <c r="C26" s="23"/>
      <c r="D26" s="11" t="str">
        <f t="shared" si="0"/>
        <v/>
      </c>
    </row>
    <row r="27" spans="1:4" ht="30" customHeight="1" x14ac:dyDescent="0.25">
      <c r="A27" s="15" t="s">
        <v>27</v>
      </c>
      <c r="B27" s="2">
        <v>6</v>
      </c>
      <c r="C27" s="23"/>
      <c r="D27" s="11" t="str">
        <f t="shared" si="0"/>
        <v/>
      </c>
    </row>
    <row r="28" spans="1:4" ht="30" customHeight="1" x14ac:dyDescent="0.25">
      <c r="A28" s="15" t="s">
        <v>28</v>
      </c>
      <c r="B28" s="2">
        <v>3</v>
      </c>
      <c r="C28" s="23"/>
      <c r="D28" s="11" t="str">
        <f t="shared" si="0"/>
        <v/>
      </c>
    </row>
    <row r="29" spans="1:4" ht="30" customHeight="1" x14ac:dyDescent="0.25">
      <c r="A29" s="15" t="s">
        <v>81</v>
      </c>
      <c r="B29" s="2">
        <v>3</v>
      </c>
      <c r="C29" s="23"/>
      <c r="D29" s="11" t="str">
        <f t="shared" si="0"/>
        <v/>
      </c>
    </row>
    <row r="30" spans="1:4" ht="30" customHeight="1" x14ac:dyDescent="0.25">
      <c r="A30" s="15" t="s">
        <v>36</v>
      </c>
      <c r="B30" s="2">
        <v>6</v>
      </c>
      <c r="C30" s="23"/>
      <c r="D30" s="11" t="str">
        <f t="shared" si="0"/>
        <v/>
      </c>
    </row>
    <row r="31" spans="1:4" ht="30" customHeight="1" x14ac:dyDescent="0.25">
      <c r="A31" s="15" t="s">
        <v>35</v>
      </c>
      <c r="B31" s="2">
        <v>6</v>
      </c>
      <c r="C31" s="23"/>
      <c r="D31" s="11" t="str">
        <f t="shared" si="0"/>
        <v/>
      </c>
    </row>
    <row r="32" spans="1:4" ht="30" customHeight="1" x14ac:dyDescent="0.25">
      <c r="A32" s="15" t="s">
        <v>82</v>
      </c>
      <c r="B32" s="2">
        <v>6</v>
      </c>
      <c r="C32" s="23"/>
      <c r="D32" s="11" t="str">
        <f t="shared" si="0"/>
        <v/>
      </c>
    </row>
    <row r="33" spans="1:4" x14ac:dyDescent="0.25">
      <c r="A33" s="15" t="s">
        <v>208</v>
      </c>
      <c r="B33" s="2">
        <v>6</v>
      </c>
      <c r="C33" s="23"/>
      <c r="D33" s="11" t="str">
        <f t="shared" si="0"/>
        <v/>
      </c>
    </row>
    <row r="34" spans="1:4" ht="30" customHeight="1" x14ac:dyDescent="0.25">
      <c r="A34" s="16" t="s">
        <v>2</v>
      </c>
      <c r="B34" s="2">
        <v>150</v>
      </c>
      <c r="C34" s="23"/>
      <c r="D34" s="11" t="str">
        <f t="shared" si="0"/>
        <v/>
      </c>
    </row>
    <row r="35" spans="1:4" x14ac:dyDescent="0.25">
      <c r="A35" s="17"/>
      <c r="B35" s="4" t="s">
        <v>227</v>
      </c>
      <c r="C35" s="5"/>
      <c r="D35" s="13" t="str">
        <f t="shared" si="0"/>
        <v/>
      </c>
    </row>
    <row r="36" spans="1:4" ht="27.75" customHeight="1" x14ac:dyDescent="0.25">
      <c r="A36" s="15" t="s">
        <v>83</v>
      </c>
      <c r="B36" s="2">
        <v>15</v>
      </c>
      <c r="C36" s="23"/>
      <c r="D36" s="11" t="str">
        <f t="shared" si="0"/>
        <v/>
      </c>
    </row>
    <row r="37" spans="1:4" ht="27.75" customHeight="1" x14ac:dyDescent="0.25">
      <c r="A37" s="15" t="s">
        <v>34</v>
      </c>
      <c r="B37" s="2">
        <v>15</v>
      </c>
      <c r="C37" s="23"/>
      <c r="D37" s="11" t="str">
        <f t="shared" si="0"/>
        <v/>
      </c>
    </row>
    <row r="38" spans="1:4" ht="27.75" customHeight="1" x14ac:dyDescent="0.25">
      <c r="A38" s="15" t="s">
        <v>84</v>
      </c>
      <c r="B38" s="2">
        <v>3</v>
      </c>
      <c r="C38" s="23"/>
      <c r="D38" s="11" t="str">
        <f t="shared" si="0"/>
        <v/>
      </c>
    </row>
    <row r="39" spans="1:4" ht="27.75" customHeight="1" x14ac:dyDescent="0.25">
      <c r="A39" s="15" t="s">
        <v>85</v>
      </c>
      <c r="B39" s="2">
        <v>3</v>
      </c>
      <c r="C39" s="23"/>
      <c r="D39" s="11" t="str">
        <f t="shared" si="0"/>
        <v/>
      </c>
    </row>
    <row r="40" spans="1:4" ht="27.75" customHeight="1" x14ac:dyDescent="0.25">
      <c r="A40" s="15" t="s">
        <v>29</v>
      </c>
      <c r="B40" s="2">
        <v>15</v>
      </c>
      <c r="C40" s="23"/>
      <c r="D40" s="11" t="str">
        <f t="shared" si="0"/>
        <v/>
      </c>
    </row>
    <row r="41" spans="1:4" ht="27.75" customHeight="1" x14ac:dyDescent="0.25">
      <c r="A41" s="15" t="s">
        <v>30</v>
      </c>
      <c r="B41" s="2">
        <v>15</v>
      </c>
      <c r="C41" s="23"/>
      <c r="D41" s="11" t="str">
        <f t="shared" si="0"/>
        <v/>
      </c>
    </row>
    <row r="42" spans="1:4" ht="27.75" customHeight="1" x14ac:dyDescent="0.25">
      <c r="A42" s="15" t="s">
        <v>33</v>
      </c>
      <c r="B42" s="2">
        <v>15</v>
      </c>
      <c r="C42" s="23"/>
      <c r="D42" s="11" t="str">
        <f t="shared" si="0"/>
        <v/>
      </c>
    </row>
    <row r="43" spans="1:4" ht="27.75" customHeight="1" x14ac:dyDescent="0.25">
      <c r="A43" s="15" t="s">
        <v>86</v>
      </c>
      <c r="B43" s="2">
        <v>3</v>
      </c>
      <c r="C43" s="23"/>
      <c r="D43" s="11" t="str">
        <f t="shared" si="0"/>
        <v/>
      </c>
    </row>
    <row r="44" spans="1:4" ht="27.75" customHeight="1" x14ac:dyDescent="0.25">
      <c r="A44" s="15" t="s">
        <v>87</v>
      </c>
      <c r="B44" s="2">
        <v>15</v>
      </c>
      <c r="C44" s="23"/>
      <c r="D44" s="11" t="str">
        <f t="shared" si="0"/>
        <v/>
      </c>
    </row>
    <row r="45" spans="1:4" ht="27.75" customHeight="1" x14ac:dyDescent="0.25">
      <c r="A45" s="15" t="s">
        <v>31</v>
      </c>
      <c r="B45" s="2">
        <v>15</v>
      </c>
      <c r="C45" s="23"/>
      <c r="D45" s="11" t="str">
        <f t="shared" si="0"/>
        <v/>
      </c>
    </row>
    <row r="46" spans="1:4" ht="27.75" customHeight="1" x14ac:dyDescent="0.25">
      <c r="A46" s="15" t="s">
        <v>88</v>
      </c>
      <c r="B46" s="2">
        <v>15</v>
      </c>
      <c r="C46" s="23"/>
      <c r="D46" s="11" t="str">
        <f t="shared" si="0"/>
        <v/>
      </c>
    </row>
    <row r="47" spans="1:4" ht="27.75" customHeight="1" x14ac:dyDescent="0.25">
      <c r="A47" s="15" t="s">
        <v>209</v>
      </c>
      <c r="B47" s="2">
        <v>15</v>
      </c>
      <c r="C47" s="23"/>
      <c r="D47" s="11" t="str">
        <f t="shared" si="0"/>
        <v/>
      </c>
    </row>
    <row r="48" spans="1:4" ht="27.75" customHeight="1" x14ac:dyDescent="0.25">
      <c r="A48" s="15" t="s">
        <v>210</v>
      </c>
      <c r="B48" s="2">
        <v>3</v>
      </c>
      <c r="C48" s="23"/>
      <c r="D48" s="11" t="str">
        <f t="shared" si="0"/>
        <v/>
      </c>
    </row>
    <row r="49" spans="1:4" ht="27.75" customHeight="1" x14ac:dyDescent="0.25">
      <c r="A49" s="15" t="s">
        <v>211</v>
      </c>
      <c r="B49" s="2">
        <v>3</v>
      </c>
      <c r="C49" s="23"/>
      <c r="D49" s="11" t="str">
        <f t="shared" si="0"/>
        <v/>
      </c>
    </row>
    <row r="50" spans="1:4" ht="27.75" customHeight="1" x14ac:dyDescent="0.25">
      <c r="A50" s="15" t="s">
        <v>223</v>
      </c>
      <c r="B50" s="2">
        <v>3</v>
      </c>
      <c r="C50" s="23"/>
      <c r="D50" s="11" t="str">
        <f t="shared" si="0"/>
        <v/>
      </c>
    </row>
    <row r="51" spans="1:4" ht="27.75" customHeight="1" x14ac:dyDescent="0.25">
      <c r="A51" s="15" t="s">
        <v>218</v>
      </c>
      <c r="B51" s="2">
        <v>3</v>
      </c>
      <c r="C51" s="23"/>
      <c r="D51" s="11" t="str">
        <f t="shared" si="0"/>
        <v/>
      </c>
    </row>
    <row r="52" spans="1:4" ht="27.75" customHeight="1" x14ac:dyDescent="0.25">
      <c r="A52" s="18" t="s">
        <v>127</v>
      </c>
      <c r="B52" s="2">
        <v>15</v>
      </c>
      <c r="C52" s="23"/>
      <c r="D52" s="11" t="str">
        <f t="shared" si="0"/>
        <v/>
      </c>
    </row>
    <row r="53" spans="1:4" ht="27.75" customHeight="1" x14ac:dyDescent="0.25">
      <c r="A53" s="16" t="s">
        <v>3</v>
      </c>
      <c r="B53" s="2">
        <v>150</v>
      </c>
      <c r="C53" s="23"/>
      <c r="D53" s="11" t="str">
        <f t="shared" si="0"/>
        <v/>
      </c>
    </row>
    <row r="54" spans="1:4" x14ac:dyDescent="0.25">
      <c r="A54" s="17"/>
      <c r="B54" s="4" t="s">
        <v>227</v>
      </c>
      <c r="C54" s="5"/>
      <c r="D54" s="13" t="str">
        <f t="shared" si="0"/>
        <v/>
      </c>
    </row>
    <row r="55" spans="1:4" ht="25.5" customHeight="1" x14ac:dyDescent="0.25">
      <c r="A55" s="15" t="s">
        <v>212</v>
      </c>
      <c r="B55" s="2">
        <v>6</v>
      </c>
      <c r="C55" s="23"/>
      <c r="D55" s="11" t="str">
        <f t="shared" si="0"/>
        <v/>
      </c>
    </row>
    <row r="56" spans="1:4" ht="25.5" customHeight="1" x14ac:dyDescent="0.25">
      <c r="A56" s="15" t="s">
        <v>10</v>
      </c>
      <c r="B56" s="2">
        <v>3</v>
      </c>
      <c r="C56" s="23"/>
      <c r="D56" s="11" t="str">
        <f t="shared" si="0"/>
        <v/>
      </c>
    </row>
    <row r="57" spans="1:4" ht="25.5" customHeight="1" x14ac:dyDescent="0.25">
      <c r="A57" s="15" t="s">
        <v>89</v>
      </c>
      <c r="B57" s="2">
        <v>6</v>
      </c>
      <c r="C57" s="23"/>
      <c r="D57" s="11" t="str">
        <f t="shared" si="0"/>
        <v/>
      </c>
    </row>
    <row r="58" spans="1:4" ht="25.5" customHeight="1" x14ac:dyDescent="0.25">
      <c r="A58" s="16" t="s">
        <v>7</v>
      </c>
      <c r="B58" s="2">
        <v>30</v>
      </c>
      <c r="C58" s="23"/>
      <c r="D58" s="11" t="str">
        <f t="shared" si="0"/>
        <v/>
      </c>
    </row>
    <row r="59" spans="1:4" x14ac:dyDescent="0.25">
      <c r="A59" s="17"/>
      <c r="B59" s="4" t="s">
        <v>227</v>
      </c>
      <c r="C59" s="5"/>
      <c r="D59" s="13" t="str">
        <f t="shared" si="0"/>
        <v/>
      </c>
    </row>
    <row r="60" spans="1:4" ht="27.75" customHeight="1" x14ac:dyDescent="0.25">
      <c r="A60" s="15" t="s">
        <v>213</v>
      </c>
      <c r="B60" s="8">
        <v>3</v>
      </c>
      <c r="C60" s="23"/>
      <c r="D60" s="14" t="str">
        <f t="shared" si="0"/>
        <v/>
      </c>
    </row>
    <row r="61" spans="1:4" ht="27.75" customHeight="1" x14ac:dyDescent="0.25">
      <c r="A61" s="15" t="s">
        <v>214</v>
      </c>
      <c r="B61" s="8">
        <v>3</v>
      </c>
      <c r="C61" s="23"/>
      <c r="D61" s="14" t="str">
        <f t="shared" si="0"/>
        <v/>
      </c>
    </row>
    <row r="62" spans="1:4" ht="27.75" customHeight="1" x14ac:dyDescent="0.25">
      <c r="A62" s="15" t="s">
        <v>37</v>
      </c>
      <c r="B62" s="8">
        <v>3</v>
      </c>
      <c r="C62" s="23"/>
      <c r="D62" s="14" t="str">
        <f t="shared" si="0"/>
        <v/>
      </c>
    </row>
    <row r="63" spans="1:4" ht="27.75" customHeight="1" x14ac:dyDescent="0.25">
      <c r="A63" s="15" t="s">
        <v>38</v>
      </c>
      <c r="B63" s="8">
        <v>3</v>
      </c>
      <c r="C63" s="23"/>
      <c r="D63" s="14" t="str">
        <f t="shared" si="0"/>
        <v/>
      </c>
    </row>
    <row r="64" spans="1:4" ht="27.75" customHeight="1" x14ac:dyDescent="0.25">
      <c r="A64" s="15" t="s">
        <v>39</v>
      </c>
      <c r="B64" s="8">
        <v>3</v>
      </c>
      <c r="C64" s="23"/>
      <c r="D64" s="14" t="str">
        <f t="shared" si="0"/>
        <v/>
      </c>
    </row>
    <row r="65" spans="1:4" ht="27.75" customHeight="1" x14ac:dyDescent="0.25">
      <c r="A65" s="15" t="s">
        <v>40</v>
      </c>
      <c r="B65" s="2">
        <v>3</v>
      </c>
      <c r="C65" s="23"/>
      <c r="D65" s="14" t="str">
        <f t="shared" si="0"/>
        <v/>
      </c>
    </row>
    <row r="66" spans="1:4" ht="27.75" customHeight="1" x14ac:dyDescent="0.25">
      <c r="A66" s="15" t="s">
        <v>41</v>
      </c>
      <c r="B66" s="2">
        <v>3</v>
      </c>
      <c r="C66" s="23"/>
      <c r="D66" s="11" t="str">
        <f t="shared" si="0"/>
        <v/>
      </c>
    </row>
    <row r="67" spans="1:4" ht="27.75" customHeight="1" x14ac:dyDescent="0.25">
      <c r="A67" s="15" t="s">
        <v>42</v>
      </c>
      <c r="B67" s="2">
        <v>3</v>
      </c>
      <c r="C67" s="23"/>
      <c r="D67" s="11" t="str">
        <f t="shared" ref="D67:D130" si="1">IF(C67="","",ROUND(C67,2)*B67)</f>
        <v/>
      </c>
    </row>
    <row r="68" spans="1:4" ht="27.75" customHeight="1" x14ac:dyDescent="0.25">
      <c r="A68" s="15" t="s">
        <v>43</v>
      </c>
      <c r="B68" s="2">
        <v>3</v>
      </c>
      <c r="C68" s="23"/>
      <c r="D68" s="11" t="str">
        <f t="shared" si="1"/>
        <v/>
      </c>
    </row>
    <row r="69" spans="1:4" ht="27.75" customHeight="1" x14ac:dyDescent="0.25">
      <c r="A69" s="15" t="s">
        <v>44</v>
      </c>
      <c r="B69" s="2">
        <v>3</v>
      </c>
      <c r="C69" s="23"/>
      <c r="D69" s="11" t="str">
        <f t="shared" si="1"/>
        <v/>
      </c>
    </row>
    <row r="70" spans="1:4" ht="27.75" customHeight="1" x14ac:dyDescent="0.25">
      <c r="A70" s="15" t="s">
        <v>45</v>
      </c>
      <c r="B70" s="2">
        <v>3</v>
      </c>
      <c r="C70" s="23"/>
      <c r="D70" s="11" t="str">
        <f t="shared" si="1"/>
        <v/>
      </c>
    </row>
    <row r="71" spans="1:4" ht="27.75" customHeight="1" x14ac:dyDescent="0.25">
      <c r="A71" s="15" t="s">
        <v>46</v>
      </c>
      <c r="B71" s="2">
        <v>3</v>
      </c>
      <c r="C71" s="23"/>
      <c r="D71" s="11" t="str">
        <f t="shared" si="1"/>
        <v/>
      </c>
    </row>
    <row r="72" spans="1:4" ht="27.75" customHeight="1" x14ac:dyDescent="0.25">
      <c r="A72" s="15" t="s">
        <v>47</v>
      </c>
      <c r="B72" s="2">
        <v>3</v>
      </c>
      <c r="C72" s="23"/>
      <c r="D72" s="11" t="str">
        <f t="shared" si="1"/>
        <v/>
      </c>
    </row>
    <row r="73" spans="1:4" ht="27.75" customHeight="1" x14ac:dyDescent="0.25">
      <c r="A73" s="15" t="s">
        <v>130</v>
      </c>
      <c r="B73" s="2">
        <v>3</v>
      </c>
      <c r="C73" s="23"/>
      <c r="D73" s="11" t="str">
        <f t="shared" si="1"/>
        <v/>
      </c>
    </row>
    <row r="74" spans="1:4" ht="27.75" customHeight="1" x14ac:dyDescent="0.25">
      <c r="A74" s="15" t="s">
        <v>48</v>
      </c>
      <c r="B74" s="2">
        <v>3</v>
      </c>
      <c r="C74" s="23"/>
      <c r="D74" s="11" t="str">
        <f t="shared" si="1"/>
        <v/>
      </c>
    </row>
    <row r="75" spans="1:4" ht="27.75" customHeight="1" x14ac:dyDescent="0.25">
      <c r="A75" s="15" t="s">
        <v>129</v>
      </c>
      <c r="B75" s="2">
        <v>3</v>
      </c>
      <c r="C75" s="23"/>
      <c r="D75" s="11" t="str">
        <f t="shared" si="1"/>
        <v/>
      </c>
    </row>
    <row r="76" spans="1:4" ht="27.75" customHeight="1" x14ac:dyDescent="0.25">
      <c r="A76" s="15" t="s">
        <v>144</v>
      </c>
      <c r="B76" s="2">
        <v>3</v>
      </c>
      <c r="C76" s="23"/>
      <c r="D76" s="11" t="str">
        <f t="shared" si="1"/>
        <v/>
      </c>
    </row>
    <row r="77" spans="1:4" ht="27.75" customHeight="1" x14ac:dyDescent="0.25">
      <c r="A77" s="15" t="s">
        <v>145</v>
      </c>
      <c r="B77" s="2">
        <v>3</v>
      </c>
      <c r="C77" s="23"/>
      <c r="D77" s="11" t="str">
        <f t="shared" si="1"/>
        <v/>
      </c>
    </row>
    <row r="78" spans="1:4" ht="27.75" customHeight="1" x14ac:dyDescent="0.25">
      <c r="A78" s="15" t="s">
        <v>146</v>
      </c>
      <c r="B78" s="2">
        <v>3</v>
      </c>
      <c r="C78" s="23"/>
      <c r="D78" s="11" t="str">
        <f t="shared" si="1"/>
        <v/>
      </c>
    </row>
    <row r="79" spans="1:4" ht="27.75" customHeight="1" x14ac:dyDescent="0.25">
      <c r="A79" s="15" t="s">
        <v>147</v>
      </c>
      <c r="B79" s="2">
        <v>3</v>
      </c>
      <c r="C79" s="23"/>
      <c r="D79" s="11" t="str">
        <f t="shared" si="1"/>
        <v/>
      </c>
    </row>
    <row r="80" spans="1:4" ht="27.75" customHeight="1" x14ac:dyDescent="0.25">
      <c r="A80" s="15" t="s">
        <v>128</v>
      </c>
      <c r="B80" s="2">
        <v>3</v>
      </c>
      <c r="C80" s="23"/>
      <c r="D80" s="11" t="str">
        <f t="shared" si="1"/>
        <v/>
      </c>
    </row>
    <row r="81" spans="1:4" ht="27.75" customHeight="1" x14ac:dyDescent="0.25">
      <c r="A81" s="15" t="s">
        <v>148</v>
      </c>
      <c r="B81" s="2">
        <v>3</v>
      </c>
      <c r="C81" s="23"/>
      <c r="D81" s="11" t="str">
        <f t="shared" si="1"/>
        <v/>
      </c>
    </row>
    <row r="82" spans="1:4" ht="27.75" customHeight="1" x14ac:dyDescent="0.25">
      <c r="A82" s="15" t="s">
        <v>149</v>
      </c>
      <c r="B82" s="2">
        <v>3</v>
      </c>
      <c r="C82" s="23"/>
      <c r="D82" s="11" t="str">
        <f t="shared" si="1"/>
        <v/>
      </c>
    </row>
    <row r="83" spans="1:4" ht="27.75" customHeight="1" x14ac:dyDescent="0.25">
      <c r="A83" s="15" t="s">
        <v>150</v>
      </c>
      <c r="B83" s="2">
        <v>3</v>
      </c>
      <c r="C83" s="23"/>
      <c r="D83" s="11" t="str">
        <f t="shared" si="1"/>
        <v/>
      </c>
    </row>
    <row r="84" spans="1:4" ht="27.75" customHeight="1" x14ac:dyDescent="0.25">
      <c r="A84" s="15" t="s">
        <v>151</v>
      </c>
      <c r="B84" s="2">
        <v>3</v>
      </c>
      <c r="C84" s="23"/>
      <c r="D84" s="11" t="str">
        <f t="shared" si="1"/>
        <v/>
      </c>
    </row>
    <row r="85" spans="1:4" ht="27.75" customHeight="1" x14ac:dyDescent="0.25">
      <c r="A85" s="15" t="s">
        <v>205</v>
      </c>
      <c r="B85" s="2">
        <v>3</v>
      </c>
      <c r="C85" s="23"/>
      <c r="D85" s="11" t="str">
        <f t="shared" si="1"/>
        <v/>
      </c>
    </row>
    <row r="86" spans="1:4" ht="27.75" customHeight="1" x14ac:dyDescent="0.25">
      <c r="A86" s="15" t="s">
        <v>206</v>
      </c>
      <c r="B86" s="2">
        <v>3</v>
      </c>
      <c r="C86" s="23"/>
      <c r="D86" s="11" t="str">
        <f t="shared" si="1"/>
        <v/>
      </c>
    </row>
    <row r="87" spans="1:4" ht="27.75" customHeight="1" x14ac:dyDescent="0.25">
      <c r="A87" s="15" t="s">
        <v>152</v>
      </c>
      <c r="B87" s="2">
        <v>3</v>
      </c>
      <c r="C87" s="23"/>
      <c r="D87" s="11" t="str">
        <f t="shared" si="1"/>
        <v/>
      </c>
    </row>
    <row r="88" spans="1:4" ht="27.75" customHeight="1" x14ac:dyDescent="0.25">
      <c r="A88" s="15" t="s">
        <v>49</v>
      </c>
      <c r="B88" s="2">
        <v>3</v>
      </c>
      <c r="C88" s="23"/>
      <c r="D88" s="11" t="str">
        <f t="shared" si="1"/>
        <v/>
      </c>
    </row>
    <row r="89" spans="1:4" ht="27.75" customHeight="1" x14ac:dyDescent="0.25">
      <c r="A89" s="15" t="s">
        <v>11</v>
      </c>
      <c r="B89" s="2">
        <v>15</v>
      </c>
      <c r="C89" s="23"/>
      <c r="D89" s="11" t="str">
        <f t="shared" si="1"/>
        <v/>
      </c>
    </row>
    <row r="90" spans="1:4" ht="27.75" customHeight="1" x14ac:dyDescent="0.25">
      <c r="A90" s="15" t="s">
        <v>12</v>
      </c>
      <c r="B90" s="2">
        <v>15</v>
      </c>
      <c r="C90" s="23"/>
      <c r="D90" s="11" t="str">
        <f t="shared" si="1"/>
        <v/>
      </c>
    </row>
    <row r="91" spans="1:4" ht="27.75" customHeight="1" x14ac:dyDescent="0.25">
      <c r="A91" s="15" t="s">
        <v>13</v>
      </c>
      <c r="B91" s="2">
        <v>15</v>
      </c>
      <c r="C91" s="23"/>
      <c r="D91" s="11" t="str">
        <f t="shared" si="1"/>
        <v/>
      </c>
    </row>
    <row r="92" spans="1:4" ht="27.75" customHeight="1" x14ac:dyDescent="0.25">
      <c r="A92" s="15" t="s">
        <v>14</v>
      </c>
      <c r="B92" s="2">
        <v>15</v>
      </c>
      <c r="C92" s="23"/>
      <c r="D92" s="11" t="str">
        <f t="shared" si="1"/>
        <v/>
      </c>
    </row>
    <row r="93" spans="1:4" ht="27.75" customHeight="1" x14ac:dyDescent="0.25">
      <c r="A93" s="15" t="s">
        <v>153</v>
      </c>
      <c r="B93" s="2">
        <v>15</v>
      </c>
      <c r="C93" s="23"/>
      <c r="D93" s="11" t="str">
        <f t="shared" si="1"/>
        <v/>
      </c>
    </row>
    <row r="94" spans="1:4" ht="27.75" customHeight="1" x14ac:dyDescent="0.25">
      <c r="A94" s="15" t="s">
        <v>52</v>
      </c>
      <c r="B94" s="2">
        <v>15</v>
      </c>
      <c r="C94" s="23"/>
      <c r="D94" s="11" t="str">
        <f t="shared" si="1"/>
        <v/>
      </c>
    </row>
    <row r="95" spans="1:4" ht="27.75" customHeight="1" x14ac:dyDescent="0.25">
      <c r="A95" s="15" t="s">
        <v>53</v>
      </c>
      <c r="B95" s="2">
        <v>15</v>
      </c>
      <c r="C95" s="23"/>
      <c r="D95" s="11" t="str">
        <f t="shared" si="1"/>
        <v/>
      </c>
    </row>
    <row r="96" spans="1:4" ht="27.75" customHeight="1" x14ac:dyDescent="0.25">
      <c r="A96" s="15" t="s">
        <v>54</v>
      </c>
      <c r="B96" s="2">
        <v>15</v>
      </c>
      <c r="C96" s="23"/>
      <c r="D96" s="11" t="str">
        <f t="shared" si="1"/>
        <v/>
      </c>
    </row>
    <row r="97" spans="1:5" ht="27.75" customHeight="1" x14ac:dyDescent="0.25">
      <c r="A97" s="15" t="s">
        <v>55</v>
      </c>
      <c r="B97" s="2">
        <v>15</v>
      </c>
      <c r="C97" s="23"/>
      <c r="D97" s="11" t="str">
        <f t="shared" si="1"/>
        <v/>
      </c>
    </row>
    <row r="98" spans="1:5" ht="27.75" customHeight="1" x14ac:dyDescent="0.25">
      <c r="A98" s="15" t="s">
        <v>56</v>
      </c>
      <c r="B98" s="2">
        <v>15</v>
      </c>
      <c r="C98" s="23"/>
      <c r="D98" s="11" t="str">
        <f t="shared" si="1"/>
        <v/>
      </c>
    </row>
    <row r="99" spans="1:5" ht="27.75" customHeight="1" x14ac:dyDescent="0.25">
      <c r="A99" s="15" t="s">
        <v>90</v>
      </c>
      <c r="B99" s="2">
        <v>15</v>
      </c>
      <c r="C99" s="23"/>
      <c r="D99" s="11" t="str">
        <f t="shared" si="1"/>
        <v/>
      </c>
    </row>
    <row r="100" spans="1:5" ht="27.75" customHeight="1" x14ac:dyDescent="0.25">
      <c r="A100" s="15" t="s">
        <v>69</v>
      </c>
      <c r="B100" s="2">
        <v>9</v>
      </c>
      <c r="C100" s="23"/>
      <c r="D100" s="11" t="str">
        <f t="shared" si="1"/>
        <v/>
      </c>
    </row>
    <row r="101" spans="1:5" ht="27.75" customHeight="1" x14ac:dyDescent="0.25">
      <c r="A101" s="15" t="s">
        <v>79</v>
      </c>
      <c r="B101" s="2">
        <v>9</v>
      </c>
      <c r="C101" s="23"/>
      <c r="D101" s="11" t="str">
        <f t="shared" si="1"/>
        <v/>
      </c>
    </row>
    <row r="102" spans="1:5" ht="27.75" customHeight="1" x14ac:dyDescent="0.25">
      <c r="A102" s="15" t="s">
        <v>50</v>
      </c>
      <c r="B102" s="2">
        <v>9</v>
      </c>
      <c r="C102" s="23"/>
      <c r="D102" s="11" t="str">
        <f t="shared" si="1"/>
        <v/>
      </c>
    </row>
    <row r="103" spans="1:5" ht="27.75" customHeight="1" x14ac:dyDescent="0.25">
      <c r="A103" s="15" t="s">
        <v>51</v>
      </c>
      <c r="B103" s="2">
        <v>9</v>
      </c>
      <c r="C103" s="23"/>
      <c r="D103" s="11" t="str">
        <f t="shared" si="1"/>
        <v/>
      </c>
    </row>
    <row r="104" spans="1:5" ht="27.75" customHeight="1" x14ac:dyDescent="0.25">
      <c r="A104" s="15" t="s">
        <v>154</v>
      </c>
      <c r="B104" s="2">
        <v>9</v>
      </c>
      <c r="C104" s="23"/>
      <c r="D104" s="11" t="str">
        <f t="shared" si="1"/>
        <v/>
      </c>
    </row>
    <row r="105" spans="1:5" ht="27.75" customHeight="1" x14ac:dyDescent="0.25">
      <c r="A105" s="15" t="s">
        <v>155</v>
      </c>
      <c r="B105" s="2">
        <v>3</v>
      </c>
      <c r="C105" s="23"/>
      <c r="D105" s="11" t="str">
        <f t="shared" si="1"/>
        <v/>
      </c>
    </row>
    <row r="106" spans="1:5" ht="27.75" customHeight="1" x14ac:dyDescent="0.25">
      <c r="A106" s="15" t="s">
        <v>156</v>
      </c>
      <c r="B106" s="2">
        <v>3</v>
      </c>
      <c r="C106" s="23"/>
      <c r="D106" s="11" t="str">
        <f t="shared" si="1"/>
        <v/>
      </c>
    </row>
    <row r="107" spans="1:5" ht="27.75" customHeight="1" x14ac:dyDescent="0.25">
      <c r="A107" s="15" t="s">
        <v>157</v>
      </c>
      <c r="B107" s="2">
        <v>3</v>
      </c>
      <c r="C107" s="23"/>
      <c r="D107" s="11" t="str">
        <f t="shared" si="1"/>
        <v/>
      </c>
    </row>
    <row r="108" spans="1:5" ht="27.75" customHeight="1" x14ac:dyDescent="0.25">
      <c r="A108" s="15" t="s">
        <v>158</v>
      </c>
      <c r="B108" s="2">
        <v>3</v>
      </c>
      <c r="C108" s="23"/>
      <c r="D108" s="11" t="str">
        <f t="shared" si="1"/>
        <v/>
      </c>
    </row>
    <row r="109" spans="1:5" ht="39.75" customHeight="1" x14ac:dyDescent="0.25">
      <c r="A109" s="15" t="s">
        <v>159</v>
      </c>
      <c r="B109" s="2">
        <v>3</v>
      </c>
      <c r="C109" s="23"/>
      <c r="D109" s="11" t="str">
        <f t="shared" si="1"/>
        <v/>
      </c>
    </row>
    <row r="110" spans="1:5" ht="27.75" customHeight="1" x14ac:dyDescent="0.25">
      <c r="A110" s="15" t="s">
        <v>160</v>
      </c>
      <c r="B110" s="2">
        <v>6</v>
      </c>
      <c r="C110" s="23"/>
      <c r="D110" s="11" t="str">
        <f t="shared" si="1"/>
        <v/>
      </c>
    </row>
    <row r="111" spans="1:5" ht="27.75" customHeight="1" x14ac:dyDescent="0.25">
      <c r="A111" s="15" t="s">
        <v>161</v>
      </c>
      <c r="B111" s="2">
        <v>3</v>
      </c>
      <c r="C111" s="23"/>
      <c r="D111" s="11" t="str">
        <f t="shared" si="1"/>
        <v/>
      </c>
      <c r="E111" s="12"/>
    </row>
    <row r="112" spans="1:5" ht="27.75" customHeight="1" x14ac:dyDescent="0.25">
      <c r="A112" s="15" t="s">
        <v>114</v>
      </c>
      <c r="B112" s="2">
        <v>3</v>
      </c>
      <c r="C112" s="23"/>
      <c r="D112" s="11" t="str">
        <f t="shared" si="1"/>
        <v/>
      </c>
      <c r="E112" s="12"/>
    </row>
    <row r="113" spans="1:5" ht="27.75" customHeight="1" x14ac:dyDescent="0.25">
      <c r="A113" s="15" t="s">
        <v>115</v>
      </c>
      <c r="B113" s="2">
        <v>3</v>
      </c>
      <c r="C113" s="23"/>
      <c r="D113" s="11" t="str">
        <f t="shared" si="1"/>
        <v/>
      </c>
      <c r="E113" s="12"/>
    </row>
    <row r="114" spans="1:5" ht="27.75" customHeight="1" x14ac:dyDescent="0.25">
      <c r="A114" s="15" t="s">
        <v>57</v>
      </c>
      <c r="B114" s="2">
        <v>3</v>
      </c>
      <c r="C114" s="23"/>
      <c r="D114" s="11" t="str">
        <f t="shared" si="1"/>
        <v/>
      </c>
    </row>
    <row r="115" spans="1:5" ht="27.75" customHeight="1" x14ac:dyDescent="0.25">
      <c r="A115" s="15" t="s">
        <v>58</v>
      </c>
      <c r="B115" s="2">
        <v>3</v>
      </c>
      <c r="C115" s="23"/>
      <c r="D115" s="11" t="str">
        <f t="shared" si="1"/>
        <v/>
      </c>
    </row>
    <row r="116" spans="1:5" ht="27.75" customHeight="1" x14ac:dyDescent="0.25">
      <c r="A116" s="15" t="s">
        <v>59</v>
      </c>
      <c r="B116" s="2">
        <v>3</v>
      </c>
      <c r="C116" s="23"/>
      <c r="D116" s="11" t="str">
        <f t="shared" si="1"/>
        <v/>
      </c>
    </row>
    <row r="117" spans="1:5" ht="27.75" customHeight="1" x14ac:dyDescent="0.25">
      <c r="A117" s="15" t="s">
        <v>162</v>
      </c>
      <c r="B117" s="2">
        <v>3</v>
      </c>
      <c r="C117" s="23"/>
      <c r="D117" s="11" t="str">
        <f t="shared" si="1"/>
        <v/>
      </c>
    </row>
    <row r="118" spans="1:5" ht="27.75" customHeight="1" x14ac:dyDescent="0.25">
      <c r="A118" s="15" t="s">
        <v>163</v>
      </c>
      <c r="B118" s="2">
        <v>3</v>
      </c>
      <c r="C118" s="23"/>
      <c r="D118" s="11" t="str">
        <f t="shared" si="1"/>
        <v/>
      </c>
    </row>
    <row r="119" spans="1:5" ht="27.75" customHeight="1" x14ac:dyDescent="0.25">
      <c r="A119" s="15" t="s">
        <v>164</v>
      </c>
      <c r="B119" s="2">
        <v>3</v>
      </c>
      <c r="C119" s="23"/>
      <c r="D119" s="11" t="str">
        <f t="shared" si="1"/>
        <v/>
      </c>
    </row>
    <row r="120" spans="1:5" ht="27.75" customHeight="1" x14ac:dyDescent="0.25">
      <c r="A120" s="15" t="s">
        <v>70</v>
      </c>
      <c r="B120" s="2">
        <v>3</v>
      </c>
      <c r="C120" s="23"/>
      <c r="D120" s="11" t="str">
        <f t="shared" si="1"/>
        <v/>
      </c>
    </row>
    <row r="121" spans="1:5" ht="27.75" customHeight="1" x14ac:dyDescent="0.25">
      <c r="A121" s="15" t="s">
        <v>165</v>
      </c>
      <c r="B121" s="2">
        <v>3</v>
      </c>
      <c r="C121" s="23"/>
      <c r="D121" s="11" t="str">
        <f t="shared" si="1"/>
        <v/>
      </c>
    </row>
    <row r="122" spans="1:5" ht="27.75" customHeight="1" x14ac:dyDescent="0.25">
      <c r="A122" s="15" t="s">
        <v>166</v>
      </c>
      <c r="B122" s="2">
        <v>3</v>
      </c>
      <c r="C122" s="23"/>
      <c r="D122" s="11" t="str">
        <f t="shared" si="1"/>
        <v/>
      </c>
    </row>
    <row r="123" spans="1:5" ht="27.75" customHeight="1" x14ac:dyDescent="0.25">
      <c r="A123" s="15" t="s">
        <v>167</v>
      </c>
      <c r="B123" s="2">
        <v>3</v>
      </c>
      <c r="C123" s="23"/>
      <c r="D123" s="11" t="str">
        <f t="shared" si="1"/>
        <v/>
      </c>
    </row>
    <row r="124" spans="1:5" ht="27.75" customHeight="1" x14ac:dyDescent="0.25">
      <c r="A124" s="15" t="s">
        <v>168</v>
      </c>
      <c r="B124" s="2">
        <v>3</v>
      </c>
      <c r="C124" s="23"/>
      <c r="D124" s="11" t="str">
        <f t="shared" si="1"/>
        <v/>
      </c>
    </row>
    <row r="125" spans="1:5" ht="27.75" customHeight="1" x14ac:dyDescent="0.25">
      <c r="A125" s="15" t="s">
        <v>169</v>
      </c>
      <c r="B125" s="2">
        <v>3</v>
      </c>
      <c r="C125" s="23"/>
      <c r="D125" s="11" t="str">
        <f t="shared" si="1"/>
        <v/>
      </c>
    </row>
    <row r="126" spans="1:5" ht="27.75" customHeight="1" x14ac:dyDescent="0.25">
      <c r="A126" s="15" t="s">
        <v>170</v>
      </c>
      <c r="B126" s="2">
        <v>3</v>
      </c>
      <c r="C126" s="23"/>
      <c r="D126" s="11" t="str">
        <f t="shared" si="1"/>
        <v/>
      </c>
    </row>
    <row r="127" spans="1:5" ht="36" x14ac:dyDescent="0.25">
      <c r="A127" s="15" t="s">
        <v>171</v>
      </c>
      <c r="B127" s="2">
        <v>3</v>
      </c>
      <c r="C127" s="23"/>
      <c r="D127" s="11" t="str">
        <f t="shared" si="1"/>
        <v/>
      </c>
    </row>
    <row r="128" spans="1:5" ht="27.75" customHeight="1" x14ac:dyDescent="0.25">
      <c r="A128" s="15" t="s">
        <v>60</v>
      </c>
      <c r="B128" s="2">
        <v>3</v>
      </c>
      <c r="C128" s="23"/>
      <c r="D128" s="11" t="str">
        <f t="shared" si="1"/>
        <v/>
      </c>
    </row>
    <row r="129" spans="1:4" ht="27.75" customHeight="1" x14ac:dyDescent="0.25">
      <c r="A129" s="15" t="s">
        <v>116</v>
      </c>
      <c r="B129" s="2">
        <v>3</v>
      </c>
      <c r="C129" s="23"/>
      <c r="D129" s="11" t="str">
        <f t="shared" si="1"/>
        <v/>
      </c>
    </row>
    <row r="130" spans="1:4" ht="27.75" customHeight="1" x14ac:dyDescent="0.25">
      <c r="A130" s="15" t="s">
        <v>172</v>
      </c>
      <c r="B130" s="2">
        <v>3</v>
      </c>
      <c r="C130" s="23"/>
      <c r="D130" s="11" t="str">
        <f t="shared" si="1"/>
        <v/>
      </c>
    </row>
    <row r="131" spans="1:4" ht="27.75" customHeight="1" x14ac:dyDescent="0.25">
      <c r="A131" s="15" t="s">
        <v>173</v>
      </c>
      <c r="B131" s="2">
        <v>3</v>
      </c>
      <c r="C131" s="23"/>
      <c r="D131" s="11" t="str">
        <f t="shared" ref="D131:D194" si="2">IF(C131="","",ROUND(C131,2)*B131)</f>
        <v/>
      </c>
    </row>
    <row r="132" spans="1:4" ht="27.75" customHeight="1" x14ac:dyDescent="0.25">
      <c r="A132" s="15" t="s">
        <v>73</v>
      </c>
      <c r="B132" s="2">
        <v>3</v>
      </c>
      <c r="C132" s="23"/>
      <c r="D132" s="11" t="str">
        <f t="shared" si="2"/>
        <v/>
      </c>
    </row>
    <row r="133" spans="1:4" ht="27.75" customHeight="1" x14ac:dyDescent="0.25">
      <c r="A133" s="15" t="s">
        <v>71</v>
      </c>
      <c r="B133" s="2">
        <v>3</v>
      </c>
      <c r="C133" s="23"/>
      <c r="D133" s="11" t="str">
        <f t="shared" si="2"/>
        <v/>
      </c>
    </row>
    <row r="134" spans="1:4" ht="27.75" customHeight="1" x14ac:dyDescent="0.25">
      <c r="A134" s="15" t="s">
        <v>61</v>
      </c>
      <c r="B134" s="2">
        <v>3</v>
      </c>
      <c r="C134" s="23"/>
      <c r="D134" s="11" t="str">
        <f t="shared" si="2"/>
        <v/>
      </c>
    </row>
    <row r="135" spans="1:4" x14ac:dyDescent="0.25">
      <c r="A135" s="15" t="s">
        <v>183</v>
      </c>
      <c r="B135" s="2">
        <v>3</v>
      </c>
      <c r="C135" s="23"/>
      <c r="D135" s="11" t="str">
        <f t="shared" si="2"/>
        <v/>
      </c>
    </row>
    <row r="136" spans="1:4" x14ac:dyDescent="0.25">
      <c r="A136" s="15" t="s">
        <v>184</v>
      </c>
      <c r="B136" s="2">
        <v>3</v>
      </c>
      <c r="C136" s="23"/>
      <c r="D136" s="11" t="str">
        <f t="shared" si="2"/>
        <v/>
      </c>
    </row>
    <row r="137" spans="1:4" x14ac:dyDescent="0.25">
      <c r="A137" s="15" t="s">
        <v>185</v>
      </c>
      <c r="B137" s="2">
        <v>3</v>
      </c>
      <c r="C137" s="23"/>
      <c r="D137" s="11" t="str">
        <f t="shared" si="2"/>
        <v/>
      </c>
    </row>
    <row r="138" spans="1:4" x14ac:dyDescent="0.25">
      <c r="A138" s="15" t="s">
        <v>186</v>
      </c>
      <c r="B138" s="2">
        <v>3</v>
      </c>
      <c r="C138" s="23"/>
      <c r="D138" s="11" t="str">
        <f t="shared" si="2"/>
        <v/>
      </c>
    </row>
    <row r="139" spans="1:4" ht="27.75" customHeight="1" x14ac:dyDescent="0.25">
      <c r="A139" s="15" t="s">
        <v>174</v>
      </c>
      <c r="B139" s="2">
        <v>9</v>
      </c>
      <c r="C139" s="23"/>
      <c r="D139" s="11" t="str">
        <f t="shared" si="2"/>
        <v/>
      </c>
    </row>
    <row r="140" spans="1:4" ht="27.75" customHeight="1" x14ac:dyDescent="0.25">
      <c r="A140" s="15" t="s">
        <v>91</v>
      </c>
      <c r="B140" s="2">
        <v>3</v>
      </c>
      <c r="C140" s="23"/>
      <c r="D140" s="11" t="str">
        <f t="shared" si="2"/>
        <v/>
      </c>
    </row>
    <row r="141" spans="1:4" ht="27.75" customHeight="1" x14ac:dyDescent="0.25">
      <c r="A141" s="19" t="s">
        <v>190</v>
      </c>
      <c r="B141" s="2">
        <v>12</v>
      </c>
      <c r="C141" s="23"/>
      <c r="D141" s="11" t="str">
        <f t="shared" si="2"/>
        <v/>
      </c>
    </row>
    <row r="142" spans="1:4" ht="27.75" customHeight="1" x14ac:dyDescent="0.25">
      <c r="A142" s="19" t="s">
        <v>191</v>
      </c>
      <c r="B142" s="2">
        <v>6</v>
      </c>
      <c r="C142" s="23"/>
      <c r="D142" s="11" t="str">
        <f t="shared" si="2"/>
        <v/>
      </c>
    </row>
    <row r="143" spans="1:4" ht="27.75" customHeight="1" x14ac:dyDescent="0.25">
      <c r="A143" s="19" t="s">
        <v>192</v>
      </c>
      <c r="B143" s="2">
        <v>6</v>
      </c>
      <c r="C143" s="23"/>
      <c r="D143" s="11" t="str">
        <f t="shared" si="2"/>
        <v/>
      </c>
    </row>
    <row r="144" spans="1:4" ht="27.75" customHeight="1" x14ac:dyDescent="0.25">
      <c r="A144" s="16" t="s">
        <v>4</v>
      </c>
      <c r="B144" s="2">
        <v>75</v>
      </c>
      <c r="C144" s="23"/>
      <c r="D144" s="11" t="str">
        <f t="shared" si="2"/>
        <v/>
      </c>
    </row>
    <row r="145" spans="1:4" x14ac:dyDescent="0.25">
      <c r="A145" s="17"/>
      <c r="B145" s="4" t="s">
        <v>227</v>
      </c>
      <c r="C145" s="5"/>
      <c r="D145" s="13" t="str">
        <f t="shared" si="2"/>
        <v/>
      </c>
    </row>
    <row r="146" spans="1:4" ht="26.25" customHeight="1" x14ac:dyDescent="0.25">
      <c r="A146" s="9" t="s">
        <v>187</v>
      </c>
      <c r="B146" s="2">
        <v>3</v>
      </c>
      <c r="C146" s="23"/>
      <c r="D146" s="11" t="str">
        <f t="shared" si="2"/>
        <v/>
      </c>
    </row>
    <row r="147" spans="1:4" ht="26.25" customHeight="1" x14ac:dyDescent="0.25">
      <c r="A147" s="9" t="s">
        <v>217</v>
      </c>
      <c r="B147" s="2">
        <v>3</v>
      </c>
      <c r="C147" s="23"/>
      <c r="D147" s="11" t="str">
        <f t="shared" si="2"/>
        <v/>
      </c>
    </row>
    <row r="148" spans="1:4" ht="26.25" customHeight="1" x14ac:dyDescent="0.25">
      <c r="A148" s="9" t="s">
        <v>188</v>
      </c>
      <c r="B148" s="2">
        <v>3</v>
      </c>
      <c r="C148" s="23"/>
      <c r="D148" s="11" t="str">
        <f t="shared" si="2"/>
        <v/>
      </c>
    </row>
    <row r="149" spans="1:4" ht="26.25" customHeight="1" x14ac:dyDescent="0.25">
      <c r="A149" s="9" t="s">
        <v>193</v>
      </c>
      <c r="B149" s="2">
        <v>3</v>
      </c>
      <c r="C149" s="23"/>
      <c r="D149" s="11" t="str">
        <f t="shared" si="2"/>
        <v/>
      </c>
    </row>
    <row r="150" spans="1:4" ht="26.25" customHeight="1" x14ac:dyDescent="0.25">
      <c r="A150" s="9" t="s">
        <v>189</v>
      </c>
      <c r="B150" s="2">
        <v>3</v>
      </c>
      <c r="C150" s="23"/>
      <c r="D150" s="11" t="str">
        <f t="shared" si="2"/>
        <v/>
      </c>
    </row>
    <row r="151" spans="1:4" ht="26.25" customHeight="1" x14ac:dyDescent="0.25">
      <c r="A151" s="9" t="s">
        <v>222</v>
      </c>
      <c r="B151" s="2">
        <v>3</v>
      </c>
      <c r="C151" s="23"/>
      <c r="D151" s="11" t="str">
        <f t="shared" si="2"/>
        <v/>
      </c>
    </row>
    <row r="152" spans="1:4" ht="26.25" customHeight="1" x14ac:dyDescent="0.25">
      <c r="A152" s="9" t="s">
        <v>195</v>
      </c>
      <c r="B152" s="2">
        <v>3</v>
      </c>
      <c r="C152" s="23"/>
      <c r="D152" s="11" t="str">
        <f t="shared" si="2"/>
        <v/>
      </c>
    </row>
    <row r="153" spans="1:4" ht="26.25" customHeight="1" x14ac:dyDescent="0.25">
      <c r="A153" s="9" t="s">
        <v>196</v>
      </c>
      <c r="B153" s="2">
        <v>3</v>
      </c>
      <c r="C153" s="23"/>
      <c r="D153" s="11" t="str">
        <f t="shared" si="2"/>
        <v/>
      </c>
    </row>
    <row r="154" spans="1:4" ht="26.25" customHeight="1" x14ac:dyDescent="0.25">
      <c r="A154" s="9" t="s">
        <v>76</v>
      </c>
      <c r="B154" s="2">
        <v>3</v>
      </c>
      <c r="C154" s="23"/>
      <c r="D154" s="11" t="str">
        <f t="shared" si="2"/>
        <v/>
      </c>
    </row>
    <row r="155" spans="1:4" ht="26.25" customHeight="1" x14ac:dyDescent="0.25">
      <c r="A155" s="9" t="s">
        <v>77</v>
      </c>
      <c r="B155" s="2">
        <v>3</v>
      </c>
      <c r="C155" s="23"/>
      <c r="D155" s="11" t="str">
        <f t="shared" si="2"/>
        <v/>
      </c>
    </row>
    <row r="156" spans="1:4" ht="26.25" customHeight="1" x14ac:dyDescent="0.25">
      <c r="A156" s="9" t="s">
        <v>78</v>
      </c>
      <c r="B156" s="2">
        <v>3</v>
      </c>
      <c r="C156" s="23"/>
      <c r="D156" s="11" t="str">
        <f t="shared" si="2"/>
        <v/>
      </c>
    </row>
    <row r="157" spans="1:4" ht="26.25" customHeight="1" x14ac:dyDescent="0.25">
      <c r="A157" s="9" t="s">
        <v>63</v>
      </c>
      <c r="B157" s="2">
        <v>3</v>
      </c>
      <c r="C157" s="23"/>
      <c r="D157" s="11" t="str">
        <f t="shared" si="2"/>
        <v/>
      </c>
    </row>
    <row r="158" spans="1:4" ht="26.25" customHeight="1" x14ac:dyDescent="0.25">
      <c r="A158" s="16" t="s">
        <v>64</v>
      </c>
      <c r="B158" s="7">
        <v>60</v>
      </c>
      <c r="C158" s="23"/>
      <c r="D158" s="11" t="str">
        <f t="shared" si="2"/>
        <v/>
      </c>
    </row>
    <row r="159" spans="1:4" x14ac:dyDescent="0.25">
      <c r="A159" s="17"/>
      <c r="B159" s="4" t="s">
        <v>227</v>
      </c>
      <c r="C159" s="5"/>
      <c r="D159" s="5" t="str">
        <f t="shared" si="2"/>
        <v/>
      </c>
    </row>
    <row r="160" spans="1:4" ht="27.75" customHeight="1" x14ac:dyDescent="0.25">
      <c r="A160" s="15" t="s">
        <v>138</v>
      </c>
      <c r="B160" s="8">
        <v>3</v>
      </c>
      <c r="C160" s="23"/>
      <c r="D160" s="11" t="str">
        <f t="shared" si="2"/>
        <v/>
      </c>
    </row>
    <row r="161" spans="1:4" ht="27.75" customHeight="1" x14ac:dyDescent="0.25">
      <c r="A161" s="15" t="s">
        <v>139</v>
      </c>
      <c r="B161" s="8">
        <v>3</v>
      </c>
      <c r="C161" s="23"/>
      <c r="D161" s="11" t="str">
        <f t="shared" si="2"/>
        <v/>
      </c>
    </row>
    <row r="162" spans="1:4" ht="27.75" customHeight="1" x14ac:dyDescent="0.25">
      <c r="A162" s="15" t="s">
        <v>140</v>
      </c>
      <c r="B162" s="8">
        <v>3</v>
      </c>
      <c r="C162" s="23"/>
      <c r="D162" s="11" t="str">
        <f t="shared" si="2"/>
        <v/>
      </c>
    </row>
    <row r="163" spans="1:4" ht="27.75" customHeight="1" x14ac:dyDescent="0.25">
      <c r="A163" s="15" t="s">
        <v>141</v>
      </c>
      <c r="B163" s="8">
        <v>3</v>
      </c>
      <c r="C163" s="23"/>
      <c r="D163" s="11" t="str">
        <f t="shared" si="2"/>
        <v/>
      </c>
    </row>
    <row r="164" spans="1:4" ht="27.75" customHeight="1" x14ac:dyDescent="0.25">
      <c r="A164" s="15" t="s">
        <v>142</v>
      </c>
      <c r="B164" s="8">
        <v>3</v>
      </c>
      <c r="C164" s="23"/>
      <c r="D164" s="11" t="str">
        <f t="shared" si="2"/>
        <v/>
      </c>
    </row>
    <row r="165" spans="1:4" ht="27.75" customHeight="1" x14ac:dyDescent="0.25">
      <c r="A165" s="15" t="s">
        <v>143</v>
      </c>
      <c r="B165" s="8">
        <v>3</v>
      </c>
      <c r="C165" s="23"/>
      <c r="D165" s="11" t="str">
        <f t="shared" si="2"/>
        <v/>
      </c>
    </row>
    <row r="166" spans="1:4" ht="27.75" customHeight="1" x14ac:dyDescent="0.25">
      <c r="A166" s="15" t="s">
        <v>175</v>
      </c>
      <c r="B166" s="8">
        <v>3</v>
      </c>
      <c r="C166" s="23"/>
      <c r="D166" s="11" t="str">
        <f t="shared" si="2"/>
        <v/>
      </c>
    </row>
    <row r="167" spans="1:4" ht="27.75" customHeight="1" x14ac:dyDescent="0.25">
      <c r="A167" s="15" t="s">
        <v>176</v>
      </c>
      <c r="B167" s="8">
        <v>3</v>
      </c>
      <c r="C167" s="23"/>
      <c r="D167" s="11" t="str">
        <f t="shared" si="2"/>
        <v/>
      </c>
    </row>
    <row r="168" spans="1:4" ht="27.75" customHeight="1" x14ac:dyDescent="0.25">
      <c r="A168" s="15" t="s">
        <v>177</v>
      </c>
      <c r="B168" s="8">
        <v>3</v>
      </c>
      <c r="C168" s="23"/>
      <c r="D168" s="11" t="str">
        <f t="shared" si="2"/>
        <v/>
      </c>
    </row>
    <row r="169" spans="1:4" ht="27.75" customHeight="1" x14ac:dyDescent="0.25">
      <c r="A169" s="15" t="s">
        <v>178</v>
      </c>
      <c r="B169" s="8">
        <v>3</v>
      </c>
      <c r="C169" s="23"/>
      <c r="D169" s="11" t="str">
        <f t="shared" si="2"/>
        <v/>
      </c>
    </row>
    <row r="170" spans="1:4" ht="27.75" customHeight="1" x14ac:dyDescent="0.25">
      <c r="A170" s="15" t="s">
        <v>179</v>
      </c>
      <c r="B170" s="8">
        <v>3</v>
      </c>
      <c r="C170" s="23"/>
      <c r="D170" s="11" t="str">
        <f t="shared" si="2"/>
        <v/>
      </c>
    </row>
    <row r="171" spans="1:4" ht="27.75" customHeight="1" x14ac:dyDescent="0.25">
      <c r="A171" s="15" t="s">
        <v>180</v>
      </c>
      <c r="B171" s="8">
        <v>3</v>
      </c>
      <c r="C171" s="23"/>
      <c r="D171" s="11" t="str">
        <f t="shared" si="2"/>
        <v/>
      </c>
    </row>
    <row r="172" spans="1:4" ht="27.75" customHeight="1" x14ac:dyDescent="0.25">
      <c r="A172" s="15" t="s">
        <v>135</v>
      </c>
      <c r="B172" s="8">
        <v>3</v>
      </c>
      <c r="C172" s="23"/>
      <c r="D172" s="11" t="str">
        <f t="shared" si="2"/>
        <v/>
      </c>
    </row>
    <row r="173" spans="1:4" ht="27.75" customHeight="1" x14ac:dyDescent="0.25">
      <c r="A173" s="15" t="s">
        <v>136</v>
      </c>
      <c r="B173" s="8">
        <v>3</v>
      </c>
      <c r="C173" s="23"/>
      <c r="D173" s="11" t="str">
        <f t="shared" si="2"/>
        <v/>
      </c>
    </row>
    <row r="174" spans="1:4" ht="27.75" customHeight="1" x14ac:dyDescent="0.25">
      <c r="A174" s="15" t="s">
        <v>137</v>
      </c>
      <c r="B174" s="8">
        <v>3</v>
      </c>
      <c r="C174" s="23"/>
      <c r="D174" s="11" t="str">
        <f t="shared" si="2"/>
        <v/>
      </c>
    </row>
    <row r="175" spans="1:4" ht="27.75" customHeight="1" x14ac:dyDescent="0.25">
      <c r="A175" s="15" t="s">
        <v>66</v>
      </c>
      <c r="B175" s="8">
        <v>3</v>
      </c>
      <c r="C175" s="23"/>
      <c r="D175" s="11" t="str">
        <f t="shared" si="2"/>
        <v/>
      </c>
    </row>
    <row r="176" spans="1:4" ht="27.75" customHeight="1" x14ac:dyDescent="0.25">
      <c r="A176" s="15" t="s">
        <v>67</v>
      </c>
      <c r="B176" s="8">
        <v>3</v>
      </c>
      <c r="C176" s="23"/>
      <c r="D176" s="11" t="str">
        <f t="shared" si="2"/>
        <v/>
      </c>
    </row>
    <row r="177" spans="1:4" ht="27.75" customHeight="1" x14ac:dyDescent="0.25">
      <c r="A177" s="15" t="s">
        <v>17</v>
      </c>
      <c r="B177" s="8">
        <v>3</v>
      </c>
      <c r="C177" s="23"/>
      <c r="D177" s="11" t="str">
        <f t="shared" si="2"/>
        <v/>
      </c>
    </row>
    <row r="178" spans="1:4" ht="27.75" customHeight="1" x14ac:dyDescent="0.25">
      <c r="A178" s="15" t="s">
        <v>18</v>
      </c>
      <c r="B178" s="8">
        <v>3</v>
      </c>
      <c r="C178" s="23"/>
      <c r="D178" s="11" t="str">
        <f t="shared" si="2"/>
        <v/>
      </c>
    </row>
    <row r="179" spans="1:4" ht="27.75" customHeight="1" x14ac:dyDescent="0.25">
      <c r="A179" s="15" t="s">
        <v>19</v>
      </c>
      <c r="B179" s="8">
        <v>3</v>
      </c>
      <c r="C179" s="23"/>
      <c r="D179" s="11" t="str">
        <f t="shared" si="2"/>
        <v/>
      </c>
    </row>
    <row r="180" spans="1:4" ht="27.75" customHeight="1" x14ac:dyDescent="0.25">
      <c r="A180" s="15" t="s">
        <v>65</v>
      </c>
      <c r="B180" s="8">
        <v>3</v>
      </c>
      <c r="C180" s="23"/>
      <c r="D180" s="11" t="str">
        <f t="shared" si="2"/>
        <v/>
      </c>
    </row>
    <row r="181" spans="1:4" ht="27.75" customHeight="1" x14ac:dyDescent="0.25">
      <c r="A181" s="15" t="s">
        <v>15</v>
      </c>
      <c r="B181" s="8">
        <v>3</v>
      </c>
      <c r="C181" s="23"/>
      <c r="D181" s="11" t="str">
        <f t="shared" si="2"/>
        <v/>
      </c>
    </row>
    <row r="182" spans="1:4" ht="27.75" customHeight="1" x14ac:dyDescent="0.25">
      <c r="A182" s="15" t="s">
        <v>16</v>
      </c>
      <c r="B182" s="8">
        <v>3</v>
      </c>
      <c r="C182" s="23"/>
      <c r="D182" s="11" t="str">
        <f t="shared" si="2"/>
        <v/>
      </c>
    </row>
    <row r="183" spans="1:4" ht="27.75" customHeight="1" x14ac:dyDescent="0.25">
      <c r="A183" s="15" t="s">
        <v>103</v>
      </c>
      <c r="B183" s="8">
        <v>3</v>
      </c>
      <c r="C183" s="23"/>
      <c r="D183" s="11" t="str">
        <f t="shared" si="2"/>
        <v/>
      </c>
    </row>
    <row r="184" spans="1:4" ht="27.75" customHeight="1" x14ac:dyDescent="0.25">
      <c r="A184" s="15" t="s">
        <v>102</v>
      </c>
      <c r="B184" s="8">
        <v>3</v>
      </c>
      <c r="C184" s="23"/>
      <c r="D184" s="11" t="str">
        <f t="shared" si="2"/>
        <v/>
      </c>
    </row>
    <row r="185" spans="1:4" ht="27.75" customHeight="1" x14ac:dyDescent="0.25">
      <c r="A185" s="15" t="s">
        <v>100</v>
      </c>
      <c r="B185" s="8">
        <v>3</v>
      </c>
      <c r="C185" s="23"/>
      <c r="D185" s="11" t="str">
        <f t="shared" si="2"/>
        <v/>
      </c>
    </row>
    <row r="186" spans="1:4" ht="27.75" customHeight="1" x14ac:dyDescent="0.25">
      <c r="A186" s="15" t="s">
        <v>101</v>
      </c>
      <c r="B186" s="8">
        <v>3</v>
      </c>
      <c r="C186" s="23"/>
      <c r="D186" s="11" t="str">
        <f t="shared" si="2"/>
        <v/>
      </c>
    </row>
    <row r="187" spans="1:4" ht="27.75" customHeight="1" x14ac:dyDescent="0.25">
      <c r="A187" s="15" t="s">
        <v>92</v>
      </c>
      <c r="B187" s="8">
        <v>3</v>
      </c>
      <c r="C187" s="23"/>
      <c r="D187" s="11" t="str">
        <f t="shared" si="2"/>
        <v/>
      </c>
    </row>
    <row r="188" spans="1:4" ht="27.75" customHeight="1" x14ac:dyDescent="0.25">
      <c r="A188" s="15" t="s">
        <v>93</v>
      </c>
      <c r="B188" s="8">
        <v>6</v>
      </c>
      <c r="C188" s="23"/>
      <c r="D188" s="11" t="str">
        <f t="shared" si="2"/>
        <v/>
      </c>
    </row>
    <row r="189" spans="1:4" ht="27.75" customHeight="1" x14ac:dyDescent="0.25">
      <c r="A189" s="15" t="s">
        <v>94</v>
      </c>
      <c r="B189" s="2">
        <v>9</v>
      </c>
      <c r="C189" s="23"/>
      <c r="D189" s="11" t="str">
        <f t="shared" si="2"/>
        <v/>
      </c>
    </row>
    <row r="190" spans="1:4" ht="27.75" customHeight="1" x14ac:dyDescent="0.25">
      <c r="A190" s="15" t="s">
        <v>95</v>
      </c>
      <c r="B190" s="2">
        <v>9</v>
      </c>
      <c r="C190" s="23"/>
      <c r="D190" s="11" t="str">
        <f t="shared" si="2"/>
        <v/>
      </c>
    </row>
    <row r="191" spans="1:4" ht="27.75" customHeight="1" x14ac:dyDescent="0.25">
      <c r="A191" s="15" t="s">
        <v>96</v>
      </c>
      <c r="B191" s="2">
        <v>9</v>
      </c>
      <c r="C191" s="23"/>
      <c r="D191" s="11" t="str">
        <f t="shared" si="2"/>
        <v/>
      </c>
    </row>
    <row r="192" spans="1:4" ht="27.75" customHeight="1" x14ac:dyDescent="0.25">
      <c r="A192" s="15" t="s">
        <v>97</v>
      </c>
      <c r="B192" s="2">
        <v>9</v>
      </c>
      <c r="C192" s="23"/>
      <c r="D192" s="11" t="str">
        <f t="shared" si="2"/>
        <v/>
      </c>
    </row>
    <row r="193" spans="1:4" ht="27.75" customHeight="1" x14ac:dyDescent="0.25">
      <c r="A193" s="15" t="s">
        <v>98</v>
      </c>
      <c r="B193" s="2">
        <v>6</v>
      </c>
      <c r="C193" s="23"/>
      <c r="D193" s="11" t="str">
        <f t="shared" si="2"/>
        <v/>
      </c>
    </row>
    <row r="194" spans="1:4" ht="27.75" customHeight="1" x14ac:dyDescent="0.25">
      <c r="A194" s="15" t="s">
        <v>99</v>
      </c>
      <c r="B194" s="2">
        <v>6</v>
      </c>
      <c r="C194" s="23"/>
      <c r="D194" s="11" t="str">
        <f t="shared" si="2"/>
        <v/>
      </c>
    </row>
    <row r="195" spans="1:4" ht="27.75" customHeight="1" x14ac:dyDescent="0.25">
      <c r="A195" s="15" t="s">
        <v>32</v>
      </c>
      <c r="B195" s="2">
        <v>6</v>
      </c>
      <c r="C195" s="23"/>
      <c r="D195" s="11" t="str">
        <f t="shared" ref="D195:D234" si="3">IF(C195="","",ROUND(C195,2)*B195)</f>
        <v/>
      </c>
    </row>
    <row r="196" spans="1:4" ht="27.75" customHeight="1" x14ac:dyDescent="0.25">
      <c r="A196" s="15" t="s">
        <v>72</v>
      </c>
      <c r="B196" s="2">
        <v>30</v>
      </c>
      <c r="C196" s="23"/>
      <c r="D196" s="11" t="str">
        <f t="shared" si="3"/>
        <v/>
      </c>
    </row>
    <row r="197" spans="1:4" ht="27.75" customHeight="1" x14ac:dyDescent="0.25">
      <c r="A197" s="15" t="s">
        <v>75</v>
      </c>
      <c r="B197" s="2">
        <v>3</v>
      </c>
      <c r="C197" s="23"/>
      <c r="D197" s="11" t="str">
        <f t="shared" si="3"/>
        <v/>
      </c>
    </row>
    <row r="198" spans="1:4" ht="27.75" customHeight="1" x14ac:dyDescent="0.25">
      <c r="A198" s="15" t="s">
        <v>104</v>
      </c>
      <c r="B198" s="2">
        <v>6</v>
      </c>
      <c r="C198" s="23"/>
      <c r="D198" s="11" t="str">
        <f t="shared" si="3"/>
        <v/>
      </c>
    </row>
    <row r="199" spans="1:4" ht="27.75" customHeight="1" x14ac:dyDescent="0.25">
      <c r="A199" s="15" t="s">
        <v>105</v>
      </c>
      <c r="B199" s="2">
        <v>6</v>
      </c>
      <c r="C199" s="23"/>
      <c r="D199" s="11" t="str">
        <f t="shared" si="3"/>
        <v/>
      </c>
    </row>
    <row r="200" spans="1:4" ht="27.75" customHeight="1" x14ac:dyDescent="0.25">
      <c r="A200" s="15" t="s">
        <v>106</v>
      </c>
      <c r="B200" s="2">
        <v>6</v>
      </c>
      <c r="C200" s="23"/>
      <c r="D200" s="11" t="str">
        <f t="shared" si="3"/>
        <v/>
      </c>
    </row>
    <row r="201" spans="1:4" ht="27.75" customHeight="1" x14ac:dyDescent="0.25">
      <c r="A201" s="15" t="s">
        <v>107</v>
      </c>
      <c r="B201" s="2">
        <v>6</v>
      </c>
      <c r="C201" s="23"/>
      <c r="D201" s="11" t="str">
        <f t="shared" si="3"/>
        <v/>
      </c>
    </row>
    <row r="202" spans="1:4" ht="27.75" customHeight="1" x14ac:dyDescent="0.25">
      <c r="A202" s="15" t="s">
        <v>108</v>
      </c>
      <c r="B202" s="2">
        <v>6</v>
      </c>
      <c r="C202" s="23"/>
      <c r="D202" s="11" t="str">
        <f t="shared" si="3"/>
        <v/>
      </c>
    </row>
    <row r="203" spans="1:4" ht="27.75" customHeight="1" x14ac:dyDescent="0.25">
      <c r="A203" s="15" t="s">
        <v>109</v>
      </c>
      <c r="B203" s="2">
        <v>6</v>
      </c>
      <c r="C203" s="23"/>
      <c r="D203" s="11" t="str">
        <f t="shared" si="3"/>
        <v/>
      </c>
    </row>
    <row r="204" spans="1:4" ht="27.75" customHeight="1" x14ac:dyDescent="0.25">
      <c r="A204" s="16" t="s">
        <v>5</v>
      </c>
      <c r="B204" s="2">
        <v>75</v>
      </c>
      <c r="C204" s="23"/>
      <c r="D204" s="11" t="str">
        <f t="shared" si="3"/>
        <v/>
      </c>
    </row>
    <row r="205" spans="1:4" x14ac:dyDescent="0.25">
      <c r="A205" s="17"/>
      <c r="B205" s="4" t="s">
        <v>227</v>
      </c>
      <c r="C205" s="5"/>
      <c r="D205" s="13" t="str">
        <f t="shared" si="3"/>
        <v/>
      </c>
    </row>
    <row r="206" spans="1:4" ht="27.75" customHeight="1" x14ac:dyDescent="0.25">
      <c r="A206" s="15" t="s">
        <v>215</v>
      </c>
      <c r="B206" s="8">
        <v>15</v>
      </c>
      <c r="C206" s="23"/>
      <c r="D206" s="11" t="str">
        <f t="shared" si="3"/>
        <v/>
      </c>
    </row>
    <row r="207" spans="1:4" ht="27.75" customHeight="1" x14ac:dyDescent="0.25">
      <c r="A207" s="20" t="s">
        <v>181</v>
      </c>
      <c r="B207" s="8">
        <v>3</v>
      </c>
      <c r="C207" s="23"/>
      <c r="D207" s="11" t="str">
        <f t="shared" si="3"/>
        <v/>
      </c>
    </row>
    <row r="208" spans="1:4" ht="27.75" customHeight="1" x14ac:dyDescent="0.25">
      <c r="A208" s="20" t="s">
        <v>182</v>
      </c>
      <c r="B208" s="8">
        <v>3</v>
      </c>
      <c r="C208" s="23"/>
      <c r="D208" s="11" t="str">
        <f t="shared" si="3"/>
        <v/>
      </c>
    </row>
    <row r="209" spans="1:13" ht="27.75" customHeight="1" x14ac:dyDescent="0.25">
      <c r="A209" s="20" t="s">
        <v>131</v>
      </c>
      <c r="B209" s="8">
        <v>3</v>
      </c>
      <c r="C209" s="23"/>
      <c r="D209" s="11" t="str">
        <f t="shared" si="3"/>
        <v/>
      </c>
    </row>
    <row r="210" spans="1:13" ht="27.75" customHeight="1" x14ac:dyDescent="0.25">
      <c r="A210" s="20" t="s">
        <v>132</v>
      </c>
      <c r="B210" s="8">
        <v>3</v>
      </c>
      <c r="C210" s="23"/>
      <c r="D210" s="11" t="str">
        <f t="shared" si="3"/>
        <v/>
      </c>
    </row>
    <row r="211" spans="1:13" ht="27.75" customHeight="1" x14ac:dyDescent="0.25">
      <c r="A211" s="20" t="s">
        <v>133</v>
      </c>
      <c r="B211" s="8">
        <v>3</v>
      </c>
      <c r="C211" s="23"/>
      <c r="D211" s="11" t="str">
        <f t="shared" si="3"/>
        <v/>
      </c>
    </row>
    <row r="212" spans="1:13" ht="27.75" customHeight="1" x14ac:dyDescent="0.25">
      <c r="A212" s="20" t="s">
        <v>134</v>
      </c>
      <c r="B212" s="8">
        <v>3</v>
      </c>
      <c r="C212" s="23"/>
      <c r="D212" s="11" t="str">
        <f t="shared" si="3"/>
        <v/>
      </c>
    </row>
    <row r="213" spans="1:13" ht="105" customHeight="1" x14ac:dyDescent="0.25">
      <c r="A213" s="15" t="s">
        <v>119</v>
      </c>
      <c r="B213" s="8">
        <v>3</v>
      </c>
      <c r="C213" s="23"/>
      <c r="D213" s="11" t="str">
        <f t="shared" si="3"/>
        <v/>
      </c>
      <c r="E213" s="12"/>
      <c r="F213" s="12"/>
      <c r="G213" s="12"/>
      <c r="H213" s="12"/>
      <c r="I213" s="12"/>
      <c r="J213" s="12"/>
      <c r="K213" s="12"/>
      <c r="L213" s="12"/>
      <c r="M213" s="12"/>
    </row>
    <row r="214" spans="1:13" ht="44.25" customHeight="1" x14ac:dyDescent="0.25">
      <c r="A214" s="15" t="s">
        <v>117</v>
      </c>
      <c r="B214" s="8">
        <v>3</v>
      </c>
      <c r="C214" s="23"/>
      <c r="D214" s="11" t="str">
        <f t="shared" si="3"/>
        <v/>
      </c>
    </row>
    <row r="215" spans="1:13" ht="65.25" customHeight="1" x14ac:dyDescent="0.25">
      <c r="A215" s="15" t="s">
        <v>118</v>
      </c>
      <c r="B215" s="8">
        <v>3</v>
      </c>
      <c r="C215" s="23"/>
      <c r="D215" s="11" t="str">
        <f t="shared" si="3"/>
        <v/>
      </c>
    </row>
    <row r="216" spans="1:13" ht="27.75" customHeight="1" x14ac:dyDescent="0.25">
      <c r="A216" s="15" t="s">
        <v>124</v>
      </c>
      <c r="B216" s="8">
        <v>3</v>
      </c>
      <c r="C216" s="23"/>
      <c r="D216" s="11" t="str">
        <f t="shared" si="3"/>
        <v/>
      </c>
    </row>
    <row r="217" spans="1:13" ht="27.75" customHeight="1" x14ac:dyDescent="0.25">
      <c r="A217" s="15" t="s">
        <v>123</v>
      </c>
      <c r="B217" s="8">
        <v>3</v>
      </c>
      <c r="C217" s="23"/>
      <c r="D217" s="11" t="str">
        <f t="shared" si="3"/>
        <v/>
      </c>
    </row>
    <row r="218" spans="1:13" ht="27.75" customHeight="1" x14ac:dyDescent="0.25">
      <c r="A218" s="15" t="s">
        <v>225</v>
      </c>
      <c r="B218" s="8">
        <v>3</v>
      </c>
      <c r="C218" s="23"/>
      <c r="D218" s="11" t="str">
        <f t="shared" si="3"/>
        <v/>
      </c>
    </row>
    <row r="219" spans="1:13" ht="27.75" customHeight="1" x14ac:dyDescent="0.25">
      <c r="A219" s="15" t="s">
        <v>121</v>
      </c>
      <c r="B219" s="8">
        <v>3</v>
      </c>
      <c r="C219" s="23"/>
      <c r="D219" s="11" t="str">
        <f t="shared" si="3"/>
        <v/>
      </c>
    </row>
    <row r="220" spans="1:13" ht="27.75" customHeight="1" x14ac:dyDescent="0.25">
      <c r="A220" s="15" t="s">
        <v>120</v>
      </c>
      <c r="B220" s="8">
        <v>3</v>
      </c>
      <c r="C220" s="23"/>
      <c r="D220" s="11" t="str">
        <f t="shared" si="3"/>
        <v/>
      </c>
    </row>
    <row r="221" spans="1:13" ht="27.75" customHeight="1" x14ac:dyDescent="0.25">
      <c r="A221" s="15" t="s">
        <v>122</v>
      </c>
      <c r="B221" s="8">
        <v>3</v>
      </c>
      <c r="C221" s="23"/>
      <c r="D221" s="11" t="str">
        <f t="shared" si="3"/>
        <v/>
      </c>
    </row>
    <row r="222" spans="1:13" ht="27.75" customHeight="1" x14ac:dyDescent="0.25">
      <c r="A222" s="15" t="s">
        <v>194</v>
      </c>
      <c r="B222" s="8">
        <v>3</v>
      </c>
      <c r="C222" s="23"/>
      <c r="D222" s="11" t="str">
        <f t="shared" si="3"/>
        <v/>
      </c>
    </row>
    <row r="223" spans="1:13" ht="27.75" customHeight="1" x14ac:dyDescent="0.25">
      <c r="A223" s="15" t="s">
        <v>68</v>
      </c>
      <c r="B223" s="8">
        <v>3</v>
      </c>
      <c r="C223" s="23"/>
      <c r="D223" s="11" t="str">
        <f t="shared" si="3"/>
        <v/>
      </c>
    </row>
    <row r="224" spans="1:13" ht="27.75" customHeight="1" x14ac:dyDescent="0.25">
      <c r="A224" s="15" t="s">
        <v>216</v>
      </c>
      <c r="B224" s="8">
        <v>3</v>
      </c>
      <c r="C224" s="23"/>
      <c r="D224" s="11" t="str">
        <f t="shared" si="3"/>
        <v/>
      </c>
    </row>
    <row r="225" spans="1:4" ht="27.75" customHeight="1" x14ac:dyDescent="0.25">
      <c r="A225" s="16" t="s">
        <v>74</v>
      </c>
      <c r="B225" s="8">
        <v>3</v>
      </c>
      <c r="C225" s="23"/>
      <c r="D225" s="11" t="str">
        <f t="shared" si="3"/>
        <v/>
      </c>
    </row>
    <row r="226" spans="1:4" ht="27.75" customHeight="1" x14ac:dyDescent="0.25">
      <c r="A226" s="15" t="s">
        <v>110</v>
      </c>
      <c r="B226" s="2">
        <v>3</v>
      </c>
      <c r="C226" s="23"/>
      <c r="D226" s="11" t="str">
        <f t="shared" si="3"/>
        <v/>
      </c>
    </row>
    <row r="227" spans="1:4" ht="27.75" customHeight="1" x14ac:dyDescent="0.25">
      <c r="A227" s="21" t="s">
        <v>224</v>
      </c>
      <c r="B227" s="2">
        <v>3</v>
      </c>
      <c r="C227" s="23"/>
      <c r="D227" s="11" t="str">
        <f t="shared" si="3"/>
        <v/>
      </c>
    </row>
    <row r="228" spans="1:4" ht="27.75" customHeight="1" x14ac:dyDescent="0.25">
      <c r="A228" s="15" t="s">
        <v>238</v>
      </c>
      <c r="B228" s="2">
        <v>9</v>
      </c>
      <c r="C228" s="23"/>
      <c r="D228" s="11" t="str">
        <f t="shared" si="3"/>
        <v/>
      </c>
    </row>
    <row r="229" spans="1:4" ht="27.75" customHeight="1" x14ac:dyDescent="0.25">
      <c r="A229" s="15" t="s">
        <v>239</v>
      </c>
      <c r="B229" s="2">
        <v>9</v>
      </c>
      <c r="C229" s="23"/>
      <c r="D229" s="11" t="str">
        <f t="shared" si="3"/>
        <v/>
      </c>
    </row>
    <row r="230" spans="1:4" ht="27.75" customHeight="1" x14ac:dyDescent="0.25">
      <c r="A230" s="15" t="s">
        <v>240</v>
      </c>
      <c r="B230" s="2">
        <v>9</v>
      </c>
      <c r="C230" s="23"/>
      <c r="D230" s="11" t="str">
        <f t="shared" si="3"/>
        <v/>
      </c>
    </row>
    <row r="231" spans="1:4" ht="27.75" customHeight="1" x14ac:dyDescent="0.25">
      <c r="A231" s="15" t="s">
        <v>241</v>
      </c>
      <c r="B231" s="2">
        <v>9</v>
      </c>
      <c r="C231" s="23"/>
      <c r="D231" s="11" t="str">
        <f t="shared" si="3"/>
        <v/>
      </c>
    </row>
    <row r="232" spans="1:4" ht="27.75" customHeight="1" x14ac:dyDescent="0.25">
      <c r="A232" s="15" t="s">
        <v>242</v>
      </c>
      <c r="B232" s="2">
        <v>9</v>
      </c>
      <c r="C232" s="23"/>
      <c r="D232" s="11" t="str">
        <f t="shared" si="3"/>
        <v/>
      </c>
    </row>
    <row r="233" spans="1:4" ht="27.75" customHeight="1" x14ac:dyDescent="0.25">
      <c r="A233" s="15" t="s">
        <v>243</v>
      </c>
      <c r="B233" s="2">
        <v>9</v>
      </c>
      <c r="C233" s="23"/>
      <c r="D233" s="11" t="str">
        <f t="shared" si="3"/>
        <v/>
      </c>
    </row>
    <row r="234" spans="1:4" ht="27.75" customHeight="1" x14ac:dyDescent="0.25">
      <c r="A234" s="16" t="s">
        <v>244</v>
      </c>
      <c r="B234" s="2">
        <v>60</v>
      </c>
      <c r="C234" s="23"/>
      <c r="D234" s="11" t="str">
        <f t="shared" si="3"/>
        <v/>
      </c>
    </row>
    <row r="235" spans="1:4" x14ac:dyDescent="0.25">
      <c r="A235" s="28" t="s">
        <v>230</v>
      </c>
      <c r="B235" s="28"/>
      <c r="C235" s="28"/>
      <c r="D235" s="24" t="str">
        <f>_xlfn.LET(_xlpm.t,SUM(D2:D234),IF(_xlpm.t=0,"",_xlpm.t))</f>
        <v/>
      </c>
    </row>
    <row r="236" spans="1:4" x14ac:dyDescent="0.25">
      <c r="A236" s="29" t="s">
        <v>228</v>
      </c>
      <c r="B236" s="29"/>
      <c r="C236" s="29"/>
      <c r="D236" s="31"/>
    </row>
    <row r="237" spans="1:4" x14ac:dyDescent="0.25">
      <c r="A237" s="29" t="s">
        <v>231</v>
      </c>
      <c r="B237" s="29"/>
      <c r="C237" s="29"/>
      <c r="D237" s="24" t="str">
        <f>IF(D235="","",D235*(1+D236))</f>
        <v/>
      </c>
    </row>
    <row r="238" spans="1:4" x14ac:dyDescent="0.25">
      <c r="A238" s="6"/>
    </row>
    <row r="239" spans="1:4" ht="48" customHeight="1" x14ac:dyDescent="0.25">
      <c r="A239" s="30" t="s">
        <v>232</v>
      </c>
      <c r="B239" s="30"/>
      <c r="C239" s="30"/>
      <c r="D239" s="30"/>
    </row>
    <row r="240" spans="1:4" x14ac:dyDescent="0.25">
      <c r="A240" s="25"/>
      <c r="B240" s="25"/>
      <c r="C240" s="26"/>
      <c r="D240" s="26"/>
    </row>
    <row r="241" spans="1:4" ht="48" customHeight="1" x14ac:dyDescent="0.25">
      <c r="A241" s="27" t="s">
        <v>233</v>
      </c>
      <c r="B241" s="27"/>
      <c r="C241" s="27"/>
      <c r="D241" s="27"/>
    </row>
    <row r="242" spans="1:4" x14ac:dyDescent="0.25">
      <c r="A242" s="25"/>
      <c r="B242" s="25"/>
      <c r="C242" s="26"/>
      <c r="D242" s="26"/>
    </row>
    <row r="243" spans="1:4" ht="33" customHeight="1" x14ac:dyDescent="0.25">
      <c r="A243" s="27" t="s">
        <v>234</v>
      </c>
      <c r="B243" s="27"/>
      <c r="C243" s="27"/>
      <c r="D243" s="27"/>
    </row>
  </sheetData>
  <sheetProtection algorithmName="SHA-512" hashValue="z2YdxMisRpbKL8NhzHzy7izJ7unM1YhOm4amnry6fpO9U8LO6Hz3V4de5qASSSIF8bXrvl4Anh+89o5JtpdoJg==" saltValue="DLFmVGoYeEbsOtufPyPIfg==" spinCount="100000" sheet="1" objects="1" scenarios="1" selectLockedCells="1"/>
  <mergeCells count="6">
    <mergeCell ref="A243:D243"/>
    <mergeCell ref="A235:C235"/>
    <mergeCell ref="A236:C236"/>
    <mergeCell ref="A237:C237"/>
    <mergeCell ref="A239:D239"/>
    <mergeCell ref="A241:D24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 1</vt:lpstr>
      <vt:lpstr>LOTE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López de la Casa, Sergio</dc:creator>
  <cp:lastModifiedBy>Goizueta Sánchez, Miguel</cp:lastModifiedBy>
  <cp:lastPrinted>2023-11-27T13:54:36Z</cp:lastPrinted>
  <dcterms:created xsi:type="dcterms:W3CDTF">2019-05-30T10:34:46Z</dcterms:created>
  <dcterms:modified xsi:type="dcterms:W3CDTF">2023-11-28T13:38:02Z</dcterms:modified>
</cp:coreProperties>
</file>