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Ger. Ing. de Mnto de Instalaciones\Coord. Servicios Tecnicos\__CONTRATOS\EN ELABORACIÓN\ORDINARIO 4 LOTES\"/>
    </mc:Choice>
  </mc:AlternateContent>
  <xr:revisionPtr revIDLastSave="0" documentId="13_ncr:1_{6C65CB6A-F824-4404-9060-B7B6A249C5C3}" xr6:coauthVersionLast="47" xr6:coauthVersionMax="47" xr10:uidLastSave="{00000000-0000-0000-0000-000000000000}"/>
  <bookViews>
    <workbookView xWindow="-108" yWindow="-108" windowWidth="23256" windowHeight="12576" xr2:uid="{AA5D822C-3AEA-49B9-A1BC-9C793E1B1CC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F10" i="1" l="1"/>
  <c r="F11" i="1"/>
  <c r="F12" i="1" l="1"/>
  <c r="F13" i="1" s="1"/>
  <c r="F14" i="1" s="1"/>
</calcChain>
</file>

<file path=xl/sharedStrings.xml><?xml version="1.0" encoding="utf-8"?>
<sst xmlns="http://schemas.openxmlformats.org/spreadsheetml/2006/main" count="13" uniqueCount="13">
  <si>
    <t>Nº equipos</t>
  </si>
  <si>
    <t>IMPORTE UNITARIO (€/rueda) (sin concepto GG y BI) (1)</t>
  </si>
  <si>
    <t>COSTE</t>
  </si>
  <si>
    <t>(1) Se rellenará este importe unitario. Las cantidades serán sin IVA y sin incluir los conceptos de Gastos generales y Beneficio industrial que se aplican en la tabla inferior</t>
  </si>
  <si>
    <t>Se tendrán en cuenta las Notas del apartado “27.Evaluación de las ofertas” del cuadro resumen del Pliego de Condiciones Particulares</t>
  </si>
  <si>
    <t>DESGLOSE GG Y BI</t>
  </si>
  <si>
    <t>Gastos Generales (GG)</t>
  </si>
  <si>
    <t>Beneficio Industrial (BI)</t>
  </si>
  <si>
    <t>OFERTA TOTAL (sin IVA ) PE+GG+BI</t>
  </si>
  <si>
    <t>Importe del IVA</t>
  </si>
  <si>
    <t>IMPORTE TOTAL OFERTA (con IVA )</t>
  </si>
  <si>
    <t>Devanadora de bobinas compuesta de dos módulos con dos niveles de almacenaje para bobinas de  diámetro 1.600 mm, ancho 800 mm y un peso de 600 kg  y resistencia a la tracción para el empleo de equipos de bobinado.
Manuales de uso y mantenimiento y certificado de validación de uso según UNE 58014.</t>
  </si>
  <si>
    <t>Bobinadora móvil para pasamanos, equipada con cortadora tipo hoja de sierra, medidor automático  para  pasamanos de hasta 100 mm de ancho y expulsor de rollos.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</si>
</sst>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Calibri"/>
      <family val="2"/>
    </font>
    <font>
      <b/>
      <sz val="12"/>
      <color rgb="FFFFFFFF"/>
      <name val="Calibri"/>
      <family val="2"/>
    </font>
    <font>
      <sz val="12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5B9BD5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9" fontId="6" fillId="4" borderId="6" xfId="0" applyNumberFormat="1" applyFont="1" applyFill="1" applyBorder="1" applyAlignment="1" applyProtection="1">
      <alignment vertical="center" wrapText="1"/>
      <protection locked="0"/>
    </xf>
    <xf numFmtId="164" fontId="6" fillId="0" borderId="7" xfId="0" applyNumberFormat="1" applyFont="1" applyBorder="1" applyAlignment="1">
      <alignment vertical="center" wrapText="1"/>
    </xf>
    <xf numFmtId="9" fontId="6" fillId="4" borderId="9" xfId="0" applyNumberFormat="1" applyFont="1" applyFill="1" applyBorder="1" applyAlignment="1" applyProtection="1">
      <alignment vertical="center" wrapText="1"/>
      <protection locked="0"/>
    </xf>
    <xf numFmtId="164" fontId="6" fillId="0" borderId="10" xfId="0" applyNumberFormat="1" applyFont="1" applyBorder="1" applyAlignment="1">
      <alignment vertical="center" wrapText="1"/>
    </xf>
    <xf numFmtId="164" fontId="3" fillId="0" borderId="13" xfId="0" applyNumberFormat="1" applyFont="1" applyBorder="1" applyAlignment="1">
      <alignment vertical="center" wrapText="1"/>
    </xf>
    <xf numFmtId="9" fontId="3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vertical="center" wrapText="1"/>
    </xf>
    <xf numFmtId="164" fontId="3" fillId="0" borderId="20" xfId="0" applyNumberFormat="1" applyFont="1" applyBorder="1" applyAlignment="1">
      <alignment vertical="center" wrapText="1"/>
    </xf>
    <xf numFmtId="0" fontId="9" fillId="0" borderId="0" xfId="0" applyFont="1"/>
    <xf numFmtId="0" fontId="10" fillId="0" borderId="0" xfId="0" applyFont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0" xfId="2" applyNumberFormat="1" applyBorder="1" applyAlignment="1" applyProtection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6" fillId="0" borderId="9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0" fontId="3" fillId="0" borderId="18" xfId="0" applyFont="1" applyBorder="1" applyAlignment="1">
      <alignment horizontal="right" vertical="center" wrapText="1"/>
    </xf>
    <xf numFmtId="0" fontId="3" fillId="0" borderId="19" xfId="0" applyFont="1" applyBorder="1" applyAlignment="1">
      <alignment horizontal="right" vertical="center" wrapText="1"/>
    </xf>
  </cellXfs>
  <cellStyles count="3">
    <cellStyle name="Bueno" xfId="2" builtinId="26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633DB-CC97-4D27-834E-FEC3A78A4374}">
  <dimension ref="B3:F18"/>
  <sheetViews>
    <sheetView tabSelected="1" workbookViewId="0">
      <selection activeCell="D4" sqref="D4:E4"/>
    </sheetView>
  </sheetViews>
  <sheetFormatPr baseColWidth="10" defaultRowHeight="14.4" x14ac:dyDescent="0.3"/>
  <cols>
    <col min="2" max="2" width="51.88671875" customWidth="1"/>
    <col min="5" max="5" width="26.6640625" customWidth="1"/>
  </cols>
  <sheetData>
    <row r="3" spans="2:6" ht="15.6" x14ac:dyDescent="0.3">
      <c r="B3" s="1"/>
      <c r="C3" s="2" t="s">
        <v>0</v>
      </c>
      <c r="D3" s="16" t="s">
        <v>1</v>
      </c>
      <c r="E3" s="16"/>
      <c r="F3" s="2" t="s">
        <v>2</v>
      </c>
    </row>
    <row r="4" spans="2:6" ht="86.4" x14ac:dyDescent="0.3">
      <c r="B4" s="15" t="s">
        <v>11</v>
      </c>
      <c r="C4" s="3">
        <v>1</v>
      </c>
      <c r="D4" s="17"/>
      <c r="E4" s="17"/>
      <c r="F4" s="4">
        <f>C4*D4</f>
        <v>0</v>
      </c>
    </row>
    <row r="5" spans="2:6" ht="43.2" x14ac:dyDescent="0.3">
      <c r="B5" s="15" t="s">
        <v>12</v>
      </c>
      <c r="C5" s="3">
        <v>1</v>
      </c>
      <c r="D5" s="17"/>
      <c r="E5" s="17"/>
      <c r="F5" s="4">
        <f>C5*D5</f>
        <v>0</v>
      </c>
    </row>
    <row r="6" spans="2:6" x14ac:dyDescent="0.3">
      <c r="B6" s="14"/>
    </row>
    <row r="7" spans="2:6" x14ac:dyDescent="0.3">
      <c r="B7" s="14"/>
    </row>
    <row r="8" spans="2:6" ht="15" thickBot="1" x14ac:dyDescent="0.35"/>
    <row r="9" spans="2:6" ht="16.2" thickBot="1" x14ac:dyDescent="0.35">
      <c r="C9" s="19" t="s">
        <v>5</v>
      </c>
      <c r="D9" s="20"/>
      <c r="E9" s="20"/>
      <c r="F9" s="21"/>
    </row>
    <row r="10" spans="2:6" ht="15.6" x14ac:dyDescent="0.3">
      <c r="C10" s="22" t="s">
        <v>6</v>
      </c>
      <c r="D10" s="23"/>
      <c r="E10" s="6"/>
      <c r="F10" s="7">
        <f>SUM(F4:F5)*E10</f>
        <v>0</v>
      </c>
    </row>
    <row r="11" spans="2:6" ht="15.6" x14ac:dyDescent="0.3">
      <c r="C11" s="24" t="s">
        <v>7</v>
      </c>
      <c r="D11" s="25"/>
      <c r="E11" s="8"/>
      <c r="F11" s="9">
        <f>SUM(F4:F5)*E11</f>
        <v>0</v>
      </c>
    </row>
    <row r="12" spans="2:6" ht="16.2" thickBot="1" x14ac:dyDescent="0.35">
      <c r="C12" s="26" t="s">
        <v>8</v>
      </c>
      <c r="D12" s="27"/>
      <c r="E12" s="27"/>
      <c r="F12" s="10">
        <f>SUM(F4:F5)+F10+F11</f>
        <v>0</v>
      </c>
    </row>
    <row r="13" spans="2:6" ht="16.2" thickBot="1" x14ac:dyDescent="0.35">
      <c r="C13" s="28" t="s">
        <v>9</v>
      </c>
      <c r="D13" s="29"/>
      <c r="E13" s="11">
        <v>0.21</v>
      </c>
      <c r="F13" s="12">
        <f>F12*E13</f>
        <v>0</v>
      </c>
    </row>
    <row r="14" spans="2:6" ht="16.2" thickBot="1" x14ac:dyDescent="0.35">
      <c r="C14" s="30" t="s">
        <v>10</v>
      </c>
      <c r="D14" s="31"/>
      <c r="E14" s="32"/>
      <c r="F14" s="13">
        <f>F12+F13</f>
        <v>0</v>
      </c>
    </row>
    <row r="17" spans="2:6" ht="30" customHeight="1" x14ac:dyDescent="0.3">
      <c r="B17" s="18" t="s">
        <v>3</v>
      </c>
      <c r="C17" s="18"/>
      <c r="D17" s="18"/>
      <c r="E17" s="18"/>
      <c r="F17" s="18"/>
    </row>
    <row r="18" spans="2:6" ht="15.6" x14ac:dyDescent="0.3">
      <c r="B18" t="s">
        <v>4</v>
      </c>
      <c r="C18" s="5"/>
      <c r="D18" s="5"/>
      <c r="E18" s="5"/>
      <c r="F18" s="5"/>
    </row>
  </sheetData>
  <sheetProtection algorithmName="SHA-512" hashValue="gcLknYXVzhK2LGAQWvIh9nfJBan5y1y9RuHqCRhOMMIyL9dFbN+3WQ3/BHiEPN/YJvS1O72qTAp9hUH0dwpfhg==" saltValue="yyyguasLKYC617XkU0SJMg==" spinCount="100000" sheet="1" objects="1" scenarios="1" selectLockedCells="1"/>
  <mergeCells count="10">
    <mergeCell ref="D3:E3"/>
    <mergeCell ref="D4:E4"/>
    <mergeCell ref="B17:F17"/>
    <mergeCell ref="C9:F9"/>
    <mergeCell ref="C10:D10"/>
    <mergeCell ref="C11:D11"/>
    <mergeCell ref="C12:E12"/>
    <mergeCell ref="C13:D13"/>
    <mergeCell ref="C14:E14"/>
    <mergeCell ref="D5:E5"/>
  </mergeCells>
  <pageMargins left="0.7" right="0.7" top="0.75" bottom="0.75" header="0.3" footer="0.3"/>
  <pageSetup paperSize="256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Regalado González, María Estela</dc:creator>
  <cp:lastModifiedBy>Regalado González, María Estela</cp:lastModifiedBy>
  <dcterms:created xsi:type="dcterms:W3CDTF">2023-10-13T05:13:22Z</dcterms:created>
  <dcterms:modified xsi:type="dcterms:W3CDTF">2023-10-13T06:58:19Z</dcterms:modified>
</cp:coreProperties>
</file>