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codeName="ThisWorkbook"/>
  <xr:revisionPtr revIDLastSave="0" documentId="13_ncr:1_{F167313B-2CE6-47CF-9616-AEDCE57257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esupuesto 2024-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H6" i="1" s="1"/>
  <c r="H8" i="1" s="1"/>
  <c r="H11" i="1" l="1"/>
  <c r="H10" i="1"/>
  <c r="H12" i="1" l="1"/>
  <c r="H14" i="1" s="1"/>
  <c r="H15" i="1" s="1"/>
</calcChain>
</file>

<file path=xl/sharedStrings.xml><?xml version="1.0" encoding="utf-8"?>
<sst xmlns="http://schemas.openxmlformats.org/spreadsheetml/2006/main" count="17" uniqueCount="17">
  <si>
    <t>Elemento</t>
  </si>
  <si>
    <t>Nº Elementos</t>
  </si>
  <si>
    <t>IVA</t>
  </si>
  <si>
    <t>Gastos generales</t>
  </si>
  <si>
    <t>Beneficio industrial</t>
  </si>
  <si>
    <t>Presupuesto de ejecución material</t>
  </si>
  <si>
    <t>Total oferta sin IVA</t>
  </si>
  <si>
    <t>Total oferta con IVA</t>
  </si>
  <si>
    <r>
      <t xml:space="preserve">Para la adecuada cumplimentación se deben rellenar </t>
    </r>
    <r>
      <rPr>
        <b/>
        <sz val="11"/>
        <rFont val="Calibri"/>
        <family val="2"/>
        <scheme val="minor"/>
      </rPr>
      <t>todas</t>
    </r>
    <r>
      <rPr>
        <sz val="11"/>
        <rFont val="Calibri"/>
        <family val="2"/>
        <scheme val="minor"/>
      </rPr>
      <t xml:space="preserve"> las celdas marcadas en verde y se tendrán en cuenta las condiciones el apartado 27 del cuadro resumen del PCP.</t>
    </r>
  </si>
  <si>
    <t>SOPORTE Y MANTENIMIENTO DE SERVIDORES ORACLE - LOTE 2</t>
  </si>
  <si>
    <t>Servicios</t>
  </si>
  <si>
    <t>Servicios profesionales de apoyo en la administración</t>
  </si>
  <si>
    <t>Administrador</t>
  </si>
  <si>
    <t>Coste unitario mensual</t>
  </si>
  <si>
    <t>Coste mes item</t>
  </si>
  <si>
    <t>Meses del ítem en el período</t>
  </si>
  <si>
    <t>Coste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</si>
</sst>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Trebuchet MS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1"/>
      <name val="Arial"/>
      <family val="2"/>
    </font>
    <font>
      <b/>
      <sz val="12"/>
      <color indexed="18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2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44" fontId="6" fillId="5" borderId="7" xfId="2" applyFont="1" applyFill="1" applyBorder="1" applyAlignment="1" applyProtection="1"/>
    <xf numFmtId="44" fontId="6" fillId="9" borderId="6" xfId="2" applyFont="1" applyFill="1" applyBorder="1" applyAlignment="1" applyProtection="1"/>
    <xf numFmtId="44" fontId="6" fillId="10" borderId="6" xfId="2" applyFont="1" applyFill="1" applyBorder="1" applyAlignment="1" applyProtection="1"/>
    <xf numFmtId="44" fontId="6" fillId="5" borderId="10" xfId="2" applyFont="1" applyFill="1" applyBorder="1" applyAlignment="1" applyProtection="1"/>
    <xf numFmtId="44" fontId="6" fillId="10" borderId="7" xfId="2" applyFont="1" applyFill="1" applyBorder="1" applyAlignment="1" applyProtection="1"/>
    <xf numFmtId="44" fontId="6" fillId="10" borderId="10" xfId="2" applyFont="1" applyFill="1" applyBorder="1" applyAlignment="1" applyProtection="1"/>
    <xf numFmtId="44" fontId="6" fillId="7" borderId="10" xfId="2" applyFont="1" applyFill="1" applyBorder="1" applyAlignment="1" applyProtection="1"/>
    <xf numFmtId="9" fontId="6" fillId="7" borderId="5" xfId="3" applyFont="1" applyFill="1" applyBorder="1" applyAlignment="1" applyProtection="1"/>
    <xf numFmtId="44" fontId="6" fillId="7" borderId="6" xfId="2" applyFont="1" applyFill="1" applyBorder="1" applyAlignment="1" applyProtection="1"/>
    <xf numFmtId="44" fontId="9" fillId="7" borderId="7" xfId="2" applyFont="1" applyFill="1" applyBorder="1" applyAlignment="1" applyProtection="1"/>
    <xf numFmtId="44" fontId="6" fillId="9" borderId="15" xfId="2" applyFont="1" applyFill="1" applyBorder="1" applyAlignment="1" applyProtection="1"/>
    <xf numFmtId="44" fontId="6" fillId="9" borderId="9" xfId="2" applyFont="1" applyFill="1" applyBorder="1" applyAlignment="1" applyProtection="1"/>
    <xf numFmtId="44" fontId="6" fillId="5" borderId="5" xfId="2" applyFont="1" applyFill="1" applyBorder="1" applyAlignment="1" applyProtection="1"/>
    <xf numFmtId="9" fontId="6" fillId="8" borderId="5" xfId="3" applyFont="1" applyFill="1" applyBorder="1" applyAlignment="1" applyProtection="1">
      <protection locked="0"/>
    </xf>
    <xf numFmtId="44" fontId="0" fillId="5" borderId="16" xfId="2" applyFont="1" applyFill="1" applyBorder="1" applyProtection="1"/>
    <xf numFmtId="44" fontId="0" fillId="8" borderId="14" xfId="2" applyFont="1" applyFill="1" applyBorder="1" applyProtection="1">
      <protection locked="0"/>
    </xf>
    <xf numFmtId="44" fontId="0" fillId="6" borderId="1" xfId="2" applyFont="1" applyFill="1" applyBorder="1" applyProtection="1"/>
    <xf numFmtId="0" fontId="0" fillId="0" borderId="0" xfId="0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 inden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12" xfId="0" applyFont="1" applyBorder="1"/>
    <xf numFmtId="0" fontId="1" fillId="0" borderId="13" xfId="0" applyFont="1" applyBorder="1"/>
    <xf numFmtId="4" fontId="0" fillId="0" borderId="8" xfId="0" applyNumberFormat="1" applyBorder="1"/>
    <xf numFmtId="4" fontId="0" fillId="0" borderId="11" xfId="0" applyNumberFormat="1" applyBorder="1"/>
    <xf numFmtId="0" fontId="3" fillId="0" borderId="0" xfId="0" applyFont="1"/>
    <xf numFmtId="0" fontId="4" fillId="0" borderId="0" xfId="0" applyFont="1"/>
    <xf numFmtId="0" fontId="0" fillId="0" borderId="12" xfId="0" applyBorder="1"/>
    <xf numFmtId="0" fontId="0" fillId="0" borderId="13" xfId="0" applyBorder="1"/>
    <xf numFmtId="2" fontId="0" fillId="0" borderId="0" xfId="0" applyNumberFormat="1"/>
    <xf numFmtId="0" fontId="5" fillId="2" borderId="0" xfId="0" applyFont="1" applyFill="1"/>
    <xf numFmtId="0" fontId="2" fillId="2" borderId="0" xfId="0" applyFont="1" applyFill="1"/>
    <xf numFmtId="0" fontId="1" fillId="6" borderId="3" xfId="0" applyFont="1" applyFill="1" applyBorder="1"/>
    <xf numFmtId="2" fontId="0" fillId="5" borderId="4" xfId="0" applyNumberFormat="1" applyFill="1" applyBorder="1"/>
    <xf numFmtId="0" fontId="1" fillId="0" borderId="0" xfId="0" applyFont="1"/>
    <xf numFmtId="4" fontId="0" fillId="0" borderId="0" xfId="0" applyNumberFormat="1"/>
    <xf numFmtId="0" fontId="0" fillId="5" borderId="10" xfId="0" applyFill="1" applyBorder="1"/>
    <xf numFmtId="0" fontId="10" fillId="11" borderId="0" xfId="0" applyFont="1" applyFill="1" applyAlignment="1">
      <alignment wrapText="1"/>
    </xf>
    <xf numFmtId="0" fontId="0" fillId="7" borderId="10" xfId="0" applyFill="1" applyBorder="1"/>
    <xf numFmtId="0" fontId="0" fillId="9" borderId="15" xfId="0" applyFill="1" applyBorder="1"/>
    <xf numFmtId="0" fontId="0" fillId="10" borderId="10" xfId="0" applyFill="1" applyBorder="1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14" fontId="0" fillId="0" borderId="0" xfId="0" applyNumberFormat="1"/>
    <xf numFmtId="0" fontId="7" fillId="0" borderId="0" xfId="0" applyFont="1"/>
    <xf numFmtId="4" fontId="2" fillId="0" borderId="0" xfId="0" applyNumberFormat="1" applyFont="1"/>
    <xf numFmtId="4" fontId="2" fillId="0" borderId="1" xfId="0" applyNumberFormat="1" applyFont="1" applyBorder="1"/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0</xdr:row>
      <xdr:rowOff>259080</xdr:rowOff>
    </xdr:from>
    <xdr:to>
      <xdr:col>4</xdr:col>
      <xdr:colOff>369864</xdr:colOff>
      <xdr:row>0</xdr:row>
      <xdr:rowOff>928723</xdr:rowOff>
    </xdr:to>
    <xdr:pic>
      <xdr:nvPicPr>
        <xdr:cNvPr id="2" name="Picture 3" descr="D:\Trabajo\Marketing\Diseño\Recursos de diseño\LogoMetro.png">
          <a:extLst>
            <a:ext uri="{FF2B5EF4-FFF2-40B4-BE49-F238E27FC236}">
              <a16:creationId xmlns:a16="http://schemas.microsoft.com/office/drawing/2014/main" id="{46B9C689-CDDE-4DDF-93E2-29989E957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3560" y="259080"/>
          <a:ext cx="1154724" cy="66964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O52"/>
  <sheetViews>
    <sheetView tabSelected="1" zoomScale="70" zoomScaleNormal="70" workbookViewId="0">
      <pane xSplit="3" ySplit="2" topLeftCell="D3" activePane="bottomRight" state="frozen"/>
      <selection activeCell="B1" sqref="B1"/>
      <selection pane="topRight" activeCell="E1" sqref="E1"/>
      <selection pane="bottomLeft" activeCell="B3" sqref="B3"/>
      <selection pane="bottomRight" activeCell="C17" sqref="C17"/>
    </sheetView>
  </sheetViews>
  <sheetFormatPr baseColWidth="10" defaultColWidth="11.44140625" defaultRowHeight="13.2" x14ac:dyDescent="0.25"/>
  <cols>
    <col min="1" max="1" width="9" customWidth="1"/>
    <col min="2" max="2" width="9.109375" customWidth="1"/>
    <col min="3" max="3" width="93.88671875" bestFit="1" customWidth="1"/>
    <col min="4" max="4" width="14.77734375" customWidth="1"/>
    <col min="5" max="5" width="16.77734375" customWidth="1"/>
    <col min="6" max="6" width="15.21875" customWidth="1"/>
    <col min="7" max="7" width="14.5546875" customWidth="1"/>
    <col min="8" max="8" width="14.6640625" customWidth="1"/>
    <col min="9" max="9" width="14.109375" customWidth="1"/>
    <col min="10" max="11" width="13.33203125" customWidth="1"/>
    <col min="12" max="12" width="21.5546875" customWidth="1"/>
    <col min="13" max="13" width="13.6640625" bestFit="1" customWidth="1"/>
    <col min="14" max="14" width="14.5546875" customWidth="1"/>
    <col min="15" max="15" width="16.88671875" bestFit="1" customWidth="1"/>
  </cols>
  <sheetData>
    <row r="1" spans="1:15" ht="84.6" customHeight="1" thickBot="1" x14ac:dyDescent="0.3">
      <c r="C1" s="18" t="s">
        <v>9</v>
      </c>
    </row>
    <row r="2" spans="1:15" ht="42" thickBot="1" x14ac:dyDescent="0.3">
      <c r="C2" s="19" t="s">
        <v>0</v>
      </c>
      <c r="D2" s="20" t="s">
        <v>1</v>
      </c>
      <c r="E2" s="21" t="s">
        <v>13</v>
      </c>
      <c r="F2" s="22" t="s">
        <v>14</v>
      </c>
      <c r="G2" s="23" t="s">
        <v>15</v>
      </c>
      <c r="H2" s="24" t="s">
        <v>16</v>
      </c>
    </row>
    <row r="3" spans="1:15" ht="12.75" customHeight="1" x14ac:dyDescent="0.25">
      <c r="D3" s="25"/>
      <c r="E3" s="26"/>
      <c r="F3" s="27"/>
      <c r="G3" s="28"/>
      <c r="H3" s="29"/>
    </row>
    <row r="4" spans="1:15" ht="16.2" x14ac:dyDescent="0.35">
      <c r="A4" s="30" t="s">
        <v>10</v>
      </c>
      <c r="B4" s="31"/>
      <c r="E4" s="32"/>
      <c r="F4" s="33"/>
      <c r="G4" s="32"/>
      <c r="H4" s="33"/>
      <c r="I4" s="34"/>
    </row>
    <row r="5" spans="1:15" x14ac:dyDescent="0.25">
      <c r="B5" s="35" t="s">
        <v>11</v>
      </c>
      <c r="C5" s="36"/>
      <c r="E5" s="32"/>
      <c r="F5" s="33"/>
      <c r="G5" s="32"/>
      <c r="H5" s="33"/>
      <c r="I5" s="34"/>
    </row>
    <row r="6" spans="1:15" ht="13.8" thickBot="1" x14ac:dyDescent="0.3">
      <c r="B6" s="31"/>
      <c r="C6" t="s">
        <v>12</v>
      </c>
      <c r="D6" s="37">
        <v>1</v>
      </c>
      <c r="E6" s="16"/>
      <c r="F6" s="17">
        <f t="shared" ref="F6" si="0">+E6*D6</f>
        <v>0</v>
      </c>
      <c r="G6" s="38">
        <v>24</v>
      </c>
      <c r="H6" s="15">
        <f>G6*F6</f>
        <v>0</v>
      </c>
      <c r="I6" s="34"/>
    </row>
    <row r="7" spans="1:15" ht="13.8" thickBot="1" x14ac:dyDescent="0.3">
      <c r="B7" s="31"/>
      <c r="D7" s="39"/>
      <c r="E7" s="40"/>
      <c r="F7" s="40"/>
      <c r="G7" s="40"/>
      <c r="H7" s="40"/>
      <c r="I7" s="40"/>
      <c r="J7" s="34"/>
      <c r="K7" s="34"/>
      <c r="M7" s="34"/>
    </row>
    <row r="8" spans="1:15" ht="14.4" thickBot="1" x14ac:dyDescent="0.3">
      <c r="B8" s="31"/>
      <c r="D8" s="1" t="s">
        <v>5</v>
      </c>
      <c r="E8" s="41"/>
      <c r="F8" s="4"/>
      <c r="G8" s="4"/>
      <c r="H8" s="13">
        <f>SUM(H6)</f>
        <v>0</v>
      </c>
      <c r="I8" s="34"/>
    </row>
    <row r="9" spans="1:15" ht="29.4" thickBot="1" x14ac:dyDescent="0.35">
      <c r="B9" s="31"/>
      <c r="C9" s="42" t="s">
        <v>8</v>
      </c>
      <c r="I9" s="34"/>
    </row>
    <row r="10" spans="1:15" ht="14.4" thickBot="1" x14ac:dyDescent="0.3">
      <c r="D10" s="10" t="s">
        <v>3</v>
      </c>
      <c r="E10" s="43"/>
      <c r="F10" s="7"/>
      <c r="G10" s="14"/>
      <c r="H10" s="9">
        <f>H8*G10</f>
        <v>0</v>
      </c>
    </row>
    <row r="11" spans="1:15" ht="14.4" thickBot="1" x14ac:dyDescent="0.3">
      <c r="D11" s="10" t="s">
        <v>4</v>
      </c>
      <c r="E11" s="43"/>
      <c r="F11" s="7"/>
      <c r="G11" s="14"/>
      <c r="H11" s="9">
        <f>H8*G11</f>
        <v>0</v>
      </c>
    </row>
    <row r="12" spans="1:15" ht="14.4" thickBot="1" x14ac:dyDescent="0.3">
      <c r="D12" s="12" t="s">
        <v>6</v>
      </c>
      <c r="E12" s="44"/>
      <c r="F12" s="11"/>
      <c r="G12" s="2"/>
      <c r="H12" s="2">
        <f>H8+H10+H11</f>
        <v>0</v>
      </c>
    </row>
    <row r="13" spans="1:15" ht="13.8" thickBot="1" x14ac:dyDescent="0.3"/>
    <row r="14" spans="1:15" ht="14.4" thickBot="1" x14ac:dyDescent="0.3">
      <c r="D14" s="10" t="s">
        <v>2</v>
      </c>
      <c r="E14" s="43"/>
      <c r="F14" s="7"/>
      <c r="G14" s="8">
        <v>0.21</v>
      </c>
      <c r="H14" s="9">
        <f>H12*G14</f>
        <v>0</v>
      </c>
    </row>
    <row r="15" spans="1:15" ht="14.4" thickBot="1" x14ac:dyDescent="0.3">
      <c r="D15" s="5" t="s">
        <v>7</v>
      </c>
      <c r="E15" s="45"/>
      <c r="F15" s="6"/>
      <c r="G15" s="3"/>
      <c r="H15" s="3">
        <f>H12+H14</f>
        <v>0</v>
      </c>
    </row>
    <row r="16" spans="1:15" x14ac:dyDescent="0.25">
      <c r="L16" s="40"/>
      <c r="M16" s="40"/>
      <c r="N16" s="40"/>
      <c r="O16" s="40"/>
    </row>
    <row r="17" spans="2:15" x14ac:dyDescent="0.25">
      <c r="L17" s="40"/>
      <c r="M17" s="40"/>
      <c r="N17" s="40"/>
      <c r="O17" s="40"/>
    </row>
    <row r="18" spans="2:15" x14ac:dyDescent="0.25">
      <c r="L18" s="39"/>
      <c r="M18" s="39"/>
      <c r="N18" s="39"/>
      <c r="O18" s="25"/>
    </row>
    <row r="19" spans="2:15" x14ac:dyDescent="0.25">
      <c r="L19" s="46"/>
      <c r="M19" s="46"/>
      <c r="N19" s="46"/>
      <c r="O19" s="46"/>
    </row>
    <row r="20" spans="2:15" x14ac:dyDescent="0.25">
      <c r="C20" s="47"/>
    </row>
    <row r="21" spans="2:15" x14ac:dyDescent="0.25">
      <c r="B21" s="31"/>
    </row>
    <row r="26" spans="2:15" x14ac:dyDescent="0.25">
      <c r="D26" s="48"/>
    </row>
    <row r="31" spans="2:15" x14ac:dyDescent="0.25">
      <c r="D31" s="48"/>
    </row>
    <row r="34" spans="1:145" x14ac:dyDescent="0.25">
      <c r="D34" s="48"/>
    </row>
    <row r="37" spans="1:145" ht="15.6" x14ac:dyDescent="0.3">
      <c r="A37" s="49"/>
      <c r="B37" s="50"/>
      <c r="C37" s="50"/>
      <c r="J37" s="50"/>
      <c r="K37" s="50"/>
      <c r="L37" s="25"/>
      <c r="N37" s="4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I37" s="25"/>
      <c r="AK37" s="4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J37" s="49"/>
      <c r="BK37" s="51"/>
      <c r="BL37" s="50"/>
      <c r="BM37" s="50"/>
      <c r="BN37" s="50"/>
      <c r="BO37" s="25"/>
      <c r="BQ37" s="4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P37" s="49"/>
      <c r="CQ37" s="51"/>
      <c r="CR37" s="50"/>
      <c r="CS37" s="50"/>
      <c r="CT37" s="50"/>
      <c r="CU37" s="25"/>
      <c r="CW37" s="4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V37" s="49"/>
      <c r="DW37" s="51"/>
      <c r="DX37" s="50"/>
      <c r="DY37" s="50"/>
      <c r="DZ37" s="50"/>
      <c r="EA37" s="25"/>
      <c r="EC37" s="40"/>
      <c r="EF37" s="50"/>
      <c r="EG37" s="50"/>
      <c r="EH37" s="50"/>
      <c r="EI37" s="50"/>
      <c r="EJ37" s="50"/>
      <c r="EK37" s="50"/>
      <c r="EL37" s="50"/>
      <c r="EM37" s="50"/>
      <c r="EN37" s="50"/>
      <c r="EO37" s="50"/>
    </row>
    <row r="38" spans="1:145" ht="12.9" customHeight="1" x14ac:dyDescent="0.3">
      <c r="A38" s="49"/>
      <c r="B38" s="50"/>
      <c r="C38" s="50"/>
      <c r="J38" s="50"/>
      <c r="K38" s="50"/>
      <c r="L38" s="25"/>
      <c r="N38" s="4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I38" s="25"/>
      <c r="AK38" s="4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J38" s="49"/>
      <c r="BK38" s="51"/>
      <c r="BL38" s="50"/>
      <c r="BM38" s="50"/>
      <c r="BN38" s="50"/>
      <c r="BO38" s="25"/>
      <c r="BQ38" s="4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P38" s="49"/>
      <c r="CQ38" s="51"/>
      <c r="CR38" s="50"/>
      <c r="CS38" s="50"/>
      <c r="CT38" s="50"/>
      <c r="CU38" s="25"/>
      <c r="CW38" s="4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V38" s="49"/>
      <c r="DW38" s="51"/>
      <c r="DX38" s="50"/>
      <c r="DY38" s="50"/>
      <c r="DZ38" s="50"/>
      <c r="EA38" s="25"/>
      <c r="EC38" s="40"/>
      <c r="EF38" s="50"/>
      <c r="EG38" s="50"/>
      <c r="EH38" s="50"/>
      <c r="EI38" s="50"/>
      <c r="EJ38" s="50"/>
      <c r="EK38" s="50"/>
      <c r="EL38" s="50"/>
      <c r="EM38" s="50"/>
      <c r="EN38" s="50"/>
      <c r="EO38" s="50"/>
    </row>
    <row r="39" spans="1:145" ht="12.9" customHeight="1" x14ac:dyDescent="0.3">
      <c r="A39" s="49"/>
      <c r="B39" s="50"/>
      <c r="C39" s="50"/>
      <c r="J39" s="50"/>
      <c r="K39" s="50"/>
      <c r="L39" s="25"/>
      <c r="N39" s="4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I39" s="25"/>
      <c r="AK39" s="4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J39" s="49"/>
      <c r="BK39" s="50"/>
      <c r="BL39" s="50"/>
      <c r="BM39" s="50"/>
      <c r="BN39" s="50"/>
      <c r="BO39" s="25"/>
      <c r="BQ39" s="4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P39" s="49"/>
      <c r="CQ39" s="50"/>
      <c r="CR39" s="50"/>
      <c r="CS39" s="50"/>
      <c r="CT39" s="50"/>
      <c r="CU39" s="25"/>
      <c r="CW39" s="4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V39" s="49"/>
      <c r="DW39" s="50"/>
      <c r="DX39" s="50"/>
      <c r="DY39" s="50"/>
      <c r="DZ39" s="50"/>
      <c r="EA39" s="25"/>
      <c r="EC39" s="40"/>
      <c r="EF39" s="50"/>
      <c r="EG39" s="50"/>
      <c r="EH39" s="50"/>
      <c r="EI39" s="50"/>
      <c r="EJ39" s="50"/>
      <c r="EK39" s="50"/>
      <c r="EL39" s="50"/>
      <c r="EM39" s="50"/>
      <c r="EN39" s="50"/>
      <c r="EO39" s="50"/>
    </row>
    <row r="40" spans="1:145" ht="12.9" customHeight="1" x14ac:dyDescent="0.25"/>
    <row r="41" spans="1:145" ht="12.9" customHeight="1" x14ac:dyDescent="0.25"/>
    <row r="42" spans="1:145" ht="12.9" customHeight="1" x14ac:dyDescent="0.25"/>
    <row r="46" spans="1:145" x14ac:dyDescent="0.25">
      <c r="L46" s="40"/>
      <c r="M46" s="40"/>
      <c r="N46" s="40"/>
      <c r="O46" s="40"/>
    </row>
    <row r="50" ht="12.9" customHeight="1" x14ac:dyDescent="0.25"/>
    <row r="51" ht="12.9" customHeight="1" x14ac:dyDescent="0.25"/>
    <row r="52" ht="12.9" customHeight="1" x14ac:dyDescent="0.25"/>
  </sheetData>
  <sheetProtection algorithmName="SHA-512" hashValue="QFR8oN/VHGVLmZ+2ckfB08maNasdSo9qTMUbiWfgvw0AkkTQ0m30UEPxknsK0A2uoF2DexbYZV7aZPBTdCN4pQ==" saltValue="f4U5DO2qEYvkZnvAvC4K/w==" spinCount="100000" sheet="1" objects="1" scenarios="1"/>
  <pageMargins left="0.75" right="0.75" top="1" bottom="1" header="0" footer="0"/>
  <pageSetup paperSize="9" orientation="portrait" horizontalDpi="300" verticalDpi="300" r:id="rId1"/>
  <headerFooter alignWithMargins="0"/>
  <ignoredErrors>
    <ignoredError sqref="F4:F5" unlockedFormula="1"/>
    <ignoredError sqref="G4:G5" formula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2024-26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2023-10-25T07:57:50Z</dcterms:created>
  <dcterms:modified xsi:type="dcterms:W3CDTF">2023-10-25T11:27:02Z</dcterms:modified>
</cp:coreProperties>
</file>