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Marketing y Marca\Marketing\13_PLIEGOS\Pliegos 2023\AM MATERIAL GRÁFICO\20231227\"/>
    </mc:Choice>
  </mc:AlternateContent>
  <xr:revisionPtr revIDLastSave="0" documentId="8_{64FF7E99-7500-4344-84B5-DA39C11BB822}" xr6:coauthVersionLast="47" xr6:coauthVersionMax="47" xr10:uidLastSave="{00000000-0000-0000-0000-000000000000}"/>
  <workbookProtection workbookAlgorithmName="SHA-512" workbookHashValue="efgNURvicsqSlncF2JUX6MifdbV3TXeXWi3cfS/7i2UOqcZshICVO1UwuYX39pcHGKDOQs2t3xmPBgI9iVh3Pw==" workbookSaltValue="HL53O5lm/Fq3ftoGMvgrTA==" workbookSpinCount="100000" lockStructure="1"/>
  <bookViews>
    <workbookView xWindow="-120" yWindow="-120" windowWidth="29040" windowHeight="15840" xr2:uid="{D690E70C-D36E-4A1E-A312-E446CE3A29AB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F10" i="1" s="1"/>
  <c r="D8" i="1"/>
  <c r="F8" i="1" s="1"/>
  <c r="D9" i="1"/>
  <c r="F9" i="1" s="1"/>
  <c r="E25" i="1"/>
  <c r="D24" i="1"/>
  <c r="F24" i="1" s="1"/>
  <c r="D23" i="1"/>
  <c r="F23" i="1" s="1"/>
  <c r="D22" i="1"/>
  <c r="F22" i="1" s="1"/>
  <c r="D21" i="1"/>
  <c r="F21" i="1" s="1"/>
  <c r="D20" i="1"/>
  <c r="F20" i="1" s="1"/>
  <c r="D19" i="1"/>
  <c r="F19" i="1" s="1"/>
  <c r="D18" i="1"/>
  <c r="E13" i="1"/>
  <c r="D7" i="1"/>
  <c r="F7" i="1" s="1"/>
  <c r="D11" i="1"/>
  <c r="F11" i="1" s="1"/>
  <c r="D12" i="1"/>
  <c r="F12" i="1" s="1"/>
  <c r="D6" i="1"/>
  <c r="F6" i="1" s="1"/>
  <c r="F13" i="1" l="1"/>
  <c r="D13" i="1"/>
  <c r="D25" i="1"/>
  <c r="F18" i="1"/>
  <c r="F25" i="1" s="1"/>
</calcChain>
</file>

<file path=xl/sharedStrings.xml><?xml version="1.0" encoding="utf-8"?>
<sst xmlns="http://schemas.openxmlformats.org/spreadsheetml/2006/main" count="34" uniqueCount="26">
  <si>
    <t>TABLA DE VALORACIÓN ECONÓMICA</t>
  </si>
  <si>
    <t>LOTE 1</t>
  </si>
  <si>
    <t>*Se deberá tener en cuenta las notas del Pliego de Condiciones Particulares</t>
  </si>
  <si>
    <t>CONCEPTO</t>
  </si>
  <si>
    <t>CANTIDAD (unidades)</t>
  </si>
  <si>
    <t>COSTE UNITARIO (sin IVA)</t>
  </si>
  <si>
    <t>IMPORTE (sin IVA)</t>
  </si>
  <si>
    <t>COEFICIENTE PONDERACIÓN</t>
  </si>
  <si>
    <t>TOTAL NETO PONDERADO</t>
  </si>
  <si>
    <t>Plano de bolsillo</t>
  </si>
  <si>
    <t xml:space="preserve">Flyer </t>
  </si>
  <si>
    <t>Díptico</t>
  </si>
  <si>
    <t>Tríptico</t>
  </si>
  <si>
    <t>Calendario</t>
  </si>
  <si>
    <t>Catálogo</t>
  </si>
  <si>
    <t>Libro</t>
  </si>
  <si>
    <t>TOTAL</t>
  </si>
  <si>
    <t>LOTE 2</t>
  </si>
  <si>
    <t>Valla 4x3 m.</t>
  </si>
  <si>
    <t>Jet</t>
  </si>
  <si>
    <t>MUPI</t>
  </si>
  <si>
    <t>SIM</t>
  </si>
  <si>
    <t>Lonas</t>
  </si>
  <si>
    <t>Vinilos estaciones (m2)</t>
  </si>
  <si>
    <t>Vinilos trenes (m2)</t>
  </si>
  <si>
    <t>Insertar valores en celdas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</si>
</sst>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6" formatCode="_-* #,##0.0000\ &quot;€&quot;_-;\-* #,##0.00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0">
    <xf numFmtId="0" fontId="0" fillId="0" borderId="0" xfId="0"/>
    <xf numFmtId="166" fontId="0" fillId="5" borderId="1" xfId="1" applyNumberFormat="1" applyFont="1" applyFill="1" applyBorder="1" applyProtection="1">
      <protection locked="0"/>
    </xf>
    <xf numFmtId="0" fontId="1" fillId="3" borderId="1" xfId="0" applyFont="1" applyFill="1" applyBorder="1" applyAlignment="1" applyProtection="1">
      <alignment horizontal="center"/>
    </xf>
    <xf numFmtId="44" fontId="0" fillId="3" borderId="1" xfId="0" applyNumberFormat="1" applyFill="1" applyBorder="1" applyProtection="1"/>
    <xf numFmtId="0" fontId="0" fillId="3" borderId="1" xfId="0" applyFill="1" applyBorder="1" applyProtection="1"/>
    <xf numFmtId="0" fontId="0" fillId="4" borderId="0" xfId="0" applyFill="1" applyProtection="1"/>
    <xf numFmtId="0" fontId="1" fillId="5" borderId="0" xfId="0" applyFont="1" applyFill="1" applyProtection="1"/>
    <xf numFmtId="44" fontId="0" fillId="0" borderId="1" xfId="0" applyNumberFormat="1" applyBorder="1" applyProtection="1"/>
    <xf numFmtId="0" fontId="0" fillId="0" borderId="1" xfId="0" applyBorder="1" applyProtection="1"/>
    <xf numFmtId="3" fontId="0" fillId="0" borderId="1" xfId="0" applyNumberFormat="1" applyBorder="1" applyProtection="1"/>
    <xf numFmtId="0" fontId="0" fillId="0" borderId="0" xfId="0" applyProtection="1"/>
    <xf numFmtId="0" fontId="3" fillId="6" borderId="2" xfId="0" applyFont="1" applyFill="1" applyBorder="1" applyAlignment="1" applyProtection="1">
      <alignment horizontal="center"/>
    </xf>
    <xf numFmtId="0" fontId="3" fillId="6" borderId="3" xfId="0" applyFont="1" applyFill="1" applyBorder="1" applyAlignment="1" applyProtection="1">
      <alignment horizontal="center"/>
    </xf>
    <xf numFmtId="0" fontId="3" fillId="6" borderId="4" xfId="0" applyFont="1" applyFill="1" applyBorder="1" applyAlignment="1" applyProtection="1">
      <alignment horizontal="center"/>
    </xf>
    <xf numFmtId="0" fontId="0" fillId="0" borderId="0" xfId="0" applyAlignment="1" applyProtection="1">
      <alignment horizontal="left" vertical="center"/>
    </xf>
    <xf numFmtId="0" fontId="1" fillId="7" borderId="1" xfId="0" applyFont="1" applyFill="1" applyBorder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3" fillId="3" borderId="2" xfId="0" applyFont="1" applyFill="1" applyBorder="1" applyAlignment="1" applyProtection="1">
      <alignment horizontal="center"/>
    </xf>
    <xf numFmtId="0" fontId="3" fillId="3" borderId="3" xfId="0" applyFont="1" applyFill="1" applyBorder="1" applyAlignment="1" applyProtection="1">
      <alignment horizontal="center"/>
    </xf>
    <xf numFmtId="0" fontId="3" fillId="3" borderId="4" xfId="0" applyFont="1" applyFill="1" applyBorder="1" applyAlignment="1" applyProtection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424AA-6700-4D68-9F1B-7DB11596D722}">
  <dimension ref="A1:F27"/>
  <sheetViews>
    <sheetView tabSelected="1" workbookViewId="0">
      <selection activeCell="J13" sqref="J13"/>
    </sheetView>
  </sheetViews>
  <sheetFormatPr baseColWidth="10" defaultRowHeight="15" x14ac:dyDescent="0.25"/>
  <cols>
    <col min="1" max="6" width="26.5703125" style="5" customWidth="1"/>
    <col min="7" max="16384" width="11.42578125" style="5"/>
  </cols>
  <sheetData>
    <row r="1" spans="1:6" ht="21" x14ac:dyDescent="0.35">
      <c r="A1" s="16" t="s">
        <v>0</v>
      </c>
      <c r="B1" s="16"/>
      <c r="C1" s="16"/>
      <c r="D1" s="16"/>
      <c r="E1" s="16"/>
      <c r="F1" s="16"/>
    </row>
    <row r="3" spans="1:6" ht="18.75" x14ac:dyDescent="0.3">
      <c r="A3" s="17" t="s">
        <v>1</v>
      </c>
      <c r="B3" s="18"/>
      <c r="C3" s="18"/>
      <c r="D3" s="18"/>
      <c r="E3" s="18"/>
      <c r="F3" s="19"/>
    </row>
    <row r="4" spans="1:6" x14ac:dyDescent="0.25">
      <c r="A4" s="10" t="s">
        <v>2</v>
      </c>
      <c r="B4" s="14"/>
      <c r="C4" s="10"/>
      <c r="D4" s="10"/>
      <c r="E4" s="10"/>
      <c r="F4" s="10"/>
    </row>
    <row r="5" spans="1:6" x14ac:dyDescent="0.25">
      <c r="A5" s="15" t="s">
        <v>3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</row>
    <row r="6" spans="1:6" x14ac:dyDescent="0.25">
      <c r="A6" s="8" t="s">
        <v>9</v>
      </c>
      <c r="B6" s="9">
        <v>1000000</v>
      </c>
      <c r="C6" s="1"/>
      <c r="D6" s="7">
        <f>B6*C6</f>
        <v>0</v>
      </c>
      <c r="E6" s="8">
        <v>0.5</v>
      </c>
      <c r="F6" s="7">
        <f>D6*E6</f>
        <v>0</v>
      </c>
    </row>
    <row r="7" spans="1:6" x14ac:dyDescent="0.25">
      <c r="A7" s="8" t="s">
        <v>10</v>
      </c>
      <c r="B7" s="9">
        <v>100000</v>
      </c>
      <c r="C7" s="1"/>
      <c r="D7" s="7">
        <f t="shared" ref="D7:F12" si="0">B7*C7</f>
        <v>0</v>
      </c>
      <c r="E7" s="8">
        <v>6.25E-2</v>
      </c>
      <c r="F7" s="7">
        <f t="shared" si="0"/>
        <v>0</v>
      </c>
    </row>
    <row r="8" spans="1:6" x14ac:dyDescent="0.25">
      <c r="A8" s="8" t="s">
        <v>11</v>
      </c>
      <c r="B8" s="9">
        <v>100000</v>
      </c>
      <c r="C8" s="1"/>
      <c r="D8" s="7">
        <f t="shared" si="0"/>
        <v>0</v>
      </c>
      <c r="E8" s="8">
        <v>6.25E-2</v>
      </c>
      <c r="F8" s="7">
        <f t="shared" si="0"/>
        <v>0</v>
      </c>
    </row>
    <row r="9" spans="1:6" x14ac:dyDescent="0.25">
      <c r="A9" s="8" t="s">
        <v>12</v>
      </c>
      <c r="B9" s="9">
        <v>100000</v>
      </c>
      <c r="C9" s="1"/>
      <c r="D9" s="7">
        <f t="shared" si="0"/>
        <v>0</v>
      </c>
      <c r="E9" s="8">
        <v>6.25E-2</v>
      </c>
      <c r="F9" s="7">
        <f t="shared" si="0"/>
        <v>0</v>
      </c>
    </row>
    <row r="10" spans="1:6" x14ac:dyDescent="0.25">
      <c r="A10" s="8" t="s">
        <v>14</v>
      </c>
      <c r="B10" s="9">
        <v>1000</v>
      </c>
      <c r="C10" s="1"/>
      <c r="D10" s="7">
        <f t="shared" si="0"/>
        <v>0</v>
      </c>
      <c r="E10" s="8">
        <v>7.0000000000000007E-2</v>
      </c>
      <c r="F10" s="7">
        <f t="shared" si="0"/>
        <v>0</v>
      </c>
    </row>
    <row r="11" spans="1:6" x14ac:dyDescent="0.25">
      <c r="A11" s="8" t="s">
        <v>15</v>
      </c>
      <c r="B11" s="9">
        <v>2000</v>
      </c>
      <c r="C11" s="1"/>
      <c r="D11" s="7">
        <f t="shared" si="0"/>
        <v>0</v>
      </c>
      <c r="E11" s="8">
        <v>0.1925</v>
      </c>
      <c r="F11" s="7">
        <f t="shared" si="0"/>
        <v>0</v>
      </c>
    </row>
    <row r="12" spans="1:6" x14ac:dyDescent="0.25">
      <c r="A12" s="8" t="s">
        <v>13</v>
      </c>
      <c r="B12" s="9">
        <v>500</v>
      </c>
      <c r="C12" s="1"/>
      <c r="D12" s="7">
        <f t="shared" si="0"/>
        <v>0</v>
      </c>
      <c r="E12" s="8">
        <v>0.05</v>
      </c>
      <c r="F12" s="7">
        <f t="shared" si="0"/>
        <v>0</v>
      </c>
    </row>
    <row r="13" spans="1:6" x14ac:dyDescent="0.25">
      <c r="A13" s="2" t="s">
        <v>16</v>
      </c>
      <c r="B13" s="2"/>
      <c r="C13" s="2"/>
      <c r="D13" s="3">
        <f>SUM(D6:D12)</f>
        <v>0</v>
      </c>
      <c r="E13" s="4">
        <f>SUM(E6:E12)</f>
        <v>1</v>
      </c>
      <c r="F13" s="3">
        <f>SUM(F6:F12)</f>
        <v>0</v>
      </c>
    </row>
    <row r="14" spans="1:6" x14ac:dyDescent="0.25">
      <c r="A14" s="10"/>
      <c r="B14" s="10"/>
      <c r="C14" s="10"/>
      <c r="D14" s="10"/>
      <c r="E14" s="10"/>
      <c r="F14" s="10"/>
    </row>
    <row r="15" spans="1:6" ht="18.75" x14ac:dyDescent="0.3">
      <c r="A15" s="11" t="s">
        <v>17</v>
      </c>
      <c r="B15" s="12"/>
      <c r="C15" s="12"/>
      <c r="D15" s="12"/>
      <c r="E15" s="12"/>
      <c r="F15" s="13"/>
    </row>
    <row r="16" spans="1:6" x14ac:dyDescent="0.25">
      <c r="A16" s="10" t="s">
        <v>2</v>
      </c>
      <c r="B16" s="14"/>
      <c r="C16" s="10"/>
      <c r="D16" s="10"/>
      <c r="E16" s="10"/>
      <c r="F16" s="10"/>
    </row>
    <row r="17" spans="1:6" x14ac:dyDescent="0.25">
      <c r="A17" s="15" t="s">
        <v>3</v>
      </c>
      <c r="B17" s="15" t="s">
        <v>4</v>
      </c>
      <c r="C17" s="15" t="s">
        <v>5</v>
      </c>
      <c r="D17" s="15" t="s">
        <v>6</v>
      </c>
      <c r="E17" s="15" t="s">
        <v>7</v>
      </c>
      <c r="F17" s="15" t="s">
        <v>8</v>
      </c>
    </row>
    <row r="18" spans="1:6" x14ac:dyDescent="0.25">
      <c r="A18" s="8" t="s">
        <v>18</v>
      </c>
      <c r="B18" s="9">
        <v>60</v>
      </c>
      <c r="C18" s="1"/>
      <c r="D18" s="7">
        <f>B18*C18</f>
        <v>0</v>
      </c>
      <c r="E18" s="8">
        <v>0.5</v>
      </c>
      <c r="F18" s="7">
        <f>D18*E18</f>
        <v>0</v>
      </c>
    </row>
    <row r="19" spans="1:6" x14ac:dyDescent="0.25">
      <c r="A19" s="8" t="s">
        <v>19</v>
      </c>
      <c r="B19" s="9">
        <v>120</v>
      </c>
      <c r="C19" s="1"/>
      <c r="D19" s="7">
        <f t="shared" ref="D19:D24" si="1">B19*C19</f>
        <v>0</v>
      </c>
      <c r="E19" s="8">
        <v>6.25E-2</v>
      </c>
      <c r="F19" s="7">
        <f t="shared" ref="F19:F24" si="2">D19*E19</f>
        <v>0</v>
      </c>
    </row>
    <row r="20" spans="1:6" x14ac:dyDescent="0.25">
      <c r="A20" s="8" t="s">
        <v>20</v>
      </c>
      <c r="B20" s="9">
        <v>120</v>
      </c>
      <c r="C20" s="1"/>
      <c r="D20" s="7">
        <f t="shared" si="1"/>
        <v>0</v>
      </c>
      <c r="E20" s="8">
        <v>6.25E-2</v>
      </c>
      <c r="F20" s="7">
        <f t="shared" si="2"/>
        <v>0</v>
      </c>
    </row>
    <row r="21" spans="1:6" x14ac:dyDescent="0.25">
      <c r="A21" s="8" t="s">
        <v>21</v>
      </c>
      <c r="B21" s="9">
        <v>300</v>
      </c>
      <c r="C21" s="1"/>
      <c r="D21" s="7">
        <f t="shared" si="1"/>
        <v>0</v>
      </c>
      <c r="E21" s="8">
        <v>6.25E-2</v>
      </c>
      <c r="F21" s="7">
        <f t="shared" si="2"/>
        <v>0</v>
      </c>
    </row>
    <row r="22" spans="1:6" x14ac:dyDescent="0.25">
      <c r="A22" s="8" t="s">
        <v>23</v>
      </c>
      <c r="B22" s="9">
        <v>3000</v>
      </c>
      <c r="C22" s="1"/>
      <c r="D22" s="7">
        <f t="shared" si="1"/>
        <v>0</v>
      </c>
      <c r="E22" s="8">
        <v>7.0000000000000007E-2</v>
      </c>
      <c r="F22" s="7">
        <f t="shared" si="2"/>
        <v>0</v>
      </c>
    </row>
    <row r="23" spans="1:6" x14ac:dyDescent="0.25">
      <c r="A23" s="8" t="s">
        <v>24</v>
      </c>
      <c r="B23" s="9">
        <v>680</v>
      </c>
      <c r="C23" s="1"/>
      <c r="D23" s="7">
        <f t="shared" si="1"/>
        <v>0</v>
      </c>
      <c r="E23" s="8">
        <v>0.1925</v>
      </c>
      <c r="F23" s="7">
        <f t="shared" si="2"/>
        <v>0</v>
      </c>
    </row>
    <row r="24" spans="1:6" x14ac:dyDescent="0.25">
      <c r="A24" s="8" t="s">
        <v>22</v>
      </c>
      <c r="B24" s="9">
        <v>25</v>
      </c>
      <c r="C24" s="1"/>
      <c r="D24" s="7">
        <f t="shared" si="1"/>
        <v>0</v>
      </c>
      <c r="E24" s="8">
        <v>0.05</v>
      </c>
      <c r="F24" s="7">
        <f t="shared" si="2"/>
        <v>0</v>
      </c>
    </row>
    <row r="25" spans="1:6" x14ac:dyDescent="0.25">
      <c r="A25" s="2" t="s">
        <v>16</v>
      </c>
      <c r="B25" s="2"/>
      <c r="C25" s="2"/>
      <c r="D25" s="3">
        <f>SUM(D18:D24)</f>
        <v>0</v>
      </c>
      <c r="E25" s="4">
        <f>SUM(E18:E24)</f>
        <v>1</v>
      </c>
      <c r="F25" s="3">
        <f>SUM(F18:F24)</f>
        <v>0</v>
      </c>
    </row>
    <row r="27" spans="1:6" x14ac:dyDescent="0.25">
      <c r="A27" s="6" t="s">
        <v>25</v>
      </c>
    </row>
  </sheetData>
  <sheetProtection algorithmName="SHA-512" hashValue="fm7PH1vXk1BbaZ/Ayhy908btRv1PFYXe6+M4OIhN/rocNnKXyPSkfy0ts3ZyV6b6WnWBEKghWq/jh/jlR46H/A==" saltValue="m+mLzq6fdu6LOos50uIRvw==" spinCount="100000" sheet="1" objects="1" scenarios="1"/>
  <mergeCells count="5">
    <mergeCell ref="A1:F1"/>
    <mergeCell ref="A3:F3"/>
    <mergeCell ref="A13:C13"/>
    <mergeCell ref="A15:F15"/>
    <mergeCell ref="A25:C25"/>
  </mergeCells>
  <pageMargins left="0.7" right="0.7" top="0.75" bottom="0.75" header="0.3" footer="0.3"/>
  <pageSetup paperSize="9" orientation="portrait" r:id="rId1"/>
  <ignoredErrors>
    <ignoredError sqref="D6:D13 F6:F13 F18:F25 E13 D18:D25 E2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Ramos García Ajofrín, Jaime</dc:creator>
  <cp:lastModifiedBy>Barrero Manzano, Jorge Daniel</cp:lastModifiedBy>
  <dcterms:created xsi:type="dcterms:W3CDTF">2023-06-26T08:21:37Z</dcterms:created>
  <dcterms:modified xsi:type="dcterms:W3CDTF">2023-12-28T09:02:14Z</dcterms:modified>
</cp:coreProperties>
</file>