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 y Gestion Economica\04 GASTO\03 SCs (DOCUMENTUM)\SMIE\SC MTTO CANCELADORAS INETUM\"/>
    </mc:Choice>
  </mc:AlternateContent>
  <xr:revisionPtr revIDLastSave="0" documentId="8_{1D2967A3-2153-401E-B2FD-901A3C66F69F}" xr6:coauthVersionLast="47" xr6:coauthVersionMax="47" xr10:uidLastSave="{00000000-0000-0000-0000-000000000000}"/>
  <bookViews>
    <workbookView xWindow="-120" yWindow="-120" windowWidth="29040" windowHeight="15840" xr2:uid="{D1CA0086-EFDD-4633-9829-B2D483A2B65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7" i="1"/>
  <c r="D6" i="1"/>
  <c r="D5" i="1"/>
  <c r="D4" i="1"/>
  <c r="D3" i="1" l="1"/>
  <c r="D2" i="1"/>
  <c r="D11" i="1" l="1"/>
  <c r="D13" i="1" l="1"/>
  <c r="D12" i="1"/>
  <c r="D14" i="1"/>
  <c r="D15" i="1" s="1"/>
</calcChain>
</file>

<file path=xl/sharedStrings.xml><?xml version="1.0" encoding="utf-8"?>
<sst xmlns="http://schemas.openxmlformats.org/spreadsheetml/2006/main" count="19" uniqueCount="19">
  <si>
    <t>DENOMINACIÓN</t>
  </si>
  <si>
    <t>CANTIDAD</t>
  </si>
  <si>
    <t>TOTAL</t>
  </si>
  <si>
    <t>Presupuesto total de la Oferta (SIN IVA)</t>
  </si>
  <si>
    <t>Presupuesto total de la Oferta (CON IVA)</t>
  </si>
  <si>
    <t>SUSTITUCIÓN DE POSTE ACERO COMPLETO</t>
  </si>
  <si>
    <t xml:space="preserve">SUSTITUCIÓN ANCLAJE DE POSTE SUPERIOR </t>
  </si>
  <si>
    <t>SUTITUCIÓN DE CARCASA PLÁSTICA</t>
  </si>
  <si>
    <t>SUSTITUCIÓN DE CABLEADO</t>
  </si>
  <si>
    <t>SUSTITUCION FUENTE ALIMENTACIÓN</t>
  </si>
  <si>
    <t>SUSTITUCIÓN DE DISPLAY + VIA</t>
  </si>
  <si>
    <t>SUSTITUCIÓN LECTOR VERIFONE</t>
  </si>
  <si>
    <t>Gastos Generales (%)</t>
  </si>
  <si>
    <t>Beneficio Industrial (%)</t>
  </si>
  <si>
    <t>Importe IVA (21%)</t>
  </si>
  <si>
    <t>COSTE UNITARIO (Gastos Generales y Beneficio Industrial Incluido)</t>
  </si>
  <si>
    <t>ATENCION REMOTA A EVENTOS (JORNADA)</t>
  </si>
  <si>
    <r>
      <t xml:space="preserve">El sumatorio del total correspondiente a la celda presupuesto total de la oferta (sin IVA) no puede superar el valor de la Base Imponible </t>
    </r>
    <r>
      <rPr>
        <b/>
        <sz val="9"/>
        <color theme="1"/>
        <rFont val="Arial"/>
        <family val="2"/>
      </rPr>
      <t>(82.270,00 €)</t>
    </r>
  </si>
  <si>
    <t>INTERVENECIÓN SOFTWARE PARA MANTENIMIENTO A DEMANDA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</si>
</sst>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FFFFFF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F4E7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Protection="1"/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2" borderId="0" xfId="0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vertical="center"/>
    </xf>
    <xf numFmtId="0" fontId="5" fillId="0" borderId="1" xfId="0" applyFont="1" applyBorder="1" applyAlignment="1">
      <alignment horizontal="justify" vertical="center"/>
    </xf>
    <xf numFmtId="0" fontId="6" fillId="4" borderId="3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/>
    <xf numFmtId="0" fontId="0" fillId="0" borderId="0" xfId="0" applyAlignment="1"/>
    <xf numFmtId="44" fontId="0" fillId="0" borderId="3" xfId="1" applyFont="1" applyBorder="1" applyAlignment="1" applyProtection="1">
      <alignment vertical="center"/>
    </xf>
    <xf numFmtId="44" fontId="2" fillId="0" borderId="3" xfId="0" applyNumberFormat="1" applyFont="1" applyBorder="1" applyAlignment="1" applyProtection="1">
      <alignment vertical="center"/>
    </xf>
    <xf numFmtId="44" fontId="0" fillId="0" borderId="3" xfId="0" applyNumberFormat="1" applyFont="1" applyBorder="1" applyAlignment="1" applyProtection="1">
      <alignment vertical="center"/>
    </xf>
    <xf numFmtId="0" fontId="6" fillId="4" borderId="3" xfId="0" applyFont="1" applyFill="1" applyBorder="1" applyAlignment="1" applyProtection="1">
      <alignment horizontal="center" vertical="center" wrapText="1"/>
    </xf>
    <xf numFmtId="44" fontId="0" fillId="5" borderId="3" xfId="1" applyFont="1" applyFill="1" applyBorder="1" applyAlignment="1" applyProtection="1">
      <alignment horizontal="center" vertical="center"/>
      <protection locked="0"/>
    </xf>
    <xf numFmtId="10" fontId="9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6" fillId="4" borderId="6" xfId="0" applyFont="1" applyFill="1" applyBorder="1" applyAlignment="1" applyProtection="1">
      <alignment vertical="center" wrapText="1"/>
    </xf>
    <xf numFmtId="0" fontId="0" fillId="0" borderId="7" xfId="0" applyBorder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1188E-43BC-49B6-85FB-3DF987312DC1}">
  <dimension ref="A1:E16"/>
  <sheetViews>
    <sheetView tabSelected="1" workbookViewId="0">
      <selection activeCell="C13" sqref="C13"/>
    </sheetView>
  </sheetViews>
  <sheetFormatPr baseColWidth="10" defaultRowHeight="15" x14ac:dyDescent="0.25"/>
  <cols>
    <col min="1" max="1" width="60.140625" customWidth="1"/>
    <col min="2" max="2" width="22.42578125" customWidth="1"/>
    <col min="3" max="3" width="33.85546875" style="11" customWidth="1"/>
    <col min="4" max="4" width="27.85546875" customWidth="1"/>
  </cols>
  <sheetData>
    <row r="1" spans="1:5" ht="26.1" customHeight="1" x14ac:dyDescent="0.25">
      <c r="A1" s="4" t="s">
        <v>0</v>
      </c>
      <c r="B1" s="4" t="s">
        <v>1</v>
      </c>
      <c r="C1" s="9" t="s">
        <v>15</v>
      </c>
      <c r="D1" s="2" t="s">
        <v>2</v>
      </c>
      <c r="E1" s="1"/>
    </row>
    <row r="2" spans="1:5" ht="32.25" customHeight="1" thickBot="1" x14ac:dyDescent="0.3">
      <c r="A2" s="5" t="s">
        <v>18</v>
      </c>
      <c r="B2" s="6">
        <v>20</v>
      </c>
      <c r="C2" s="16"/>
      <c r="D2" s="12">
        <f t="shared" ref="D2:D3" si="0">B2*C2</f>
        <v>0</v>
      </c>
      <c r="E2" s="1"/>
    </row>
    <row r="3" spans="1:5" ht="31.5" customHeight="1" thickBot="1" x14ac:dyDescent="0.3">
      <c r="A3" s="8" t="s">
        <v>5</v>
      </c>
      <c r="B3" s="6">
        <v>4</v>
      </c>
      <c r="C3" s="16"/>
      <c r="D3" s="12">
        <f t="shared" si="0"/>
        <v>0</v>
      </c>
      <c r="E3" s="1"/>
    </row>
    <row r="4" spans="1:5" ht="31.5" customHeight="1" thickBot="1" x14ac:dyDescent="0.3">
      <c r="A4" s="7" t="s">
        <v>6</v>
      </c>
      <c r="B4" s="6">
        <v>16</v>
      </c>
      <c r="C4" s="16"/>
      <c r="D4" s="12">
        <f t="shared" ref="D4:D5" si="1">B4*C4</f>
        <v>0</v>
      </c>
      <c r="E4" s="1"/>
    </row>
    <row r="5" spans="1:5" ht="31.5" customHeight="1" thickBot="1" x14ac:dyDescent="0.3">
      <c r="A5" s="8" t="s">
        <v>7</v>
      </c>
      <c r="B5" s="6">
        <v>16</v>
      </c>
      <c r="C5" s="16"/>
      <c r="D5" s="12">
        <f t="shared" si="1"/>
        <v>0</v>
      </c>
      <c r="E5" s="1"/>
    </row>
    <row r="6" spans="1:5" ht="31.5" customHeight="1" thickBot="1" x14ac:dyDescent="0.3">
      <c r="A6" s="8" t="s">
        <v>10</v>
      </c>
      <c r="B6" s="6">
        <v>16</v>
      </c>
      <c r="C6" s="16"/>
      <c r="D6" s="12">
        <f t="shared" ref="D6:D10" si="2">B6*C6</f>
        <v>0</v>
      </c>
      <c r="E6" s="1"/>
    </row>
    <row r="7" spans="1:5" ht="31.5" customHeight="1" thickBot="1" x14ac:dyDescent="0.3">
      <c r="A7" s="8" t="s">
        <v>8</v>
      </c>
      <c r="B7" s="6">
        <v>16</v>
      </c>
      <c r="C7" s="16"/>
      <c r="D7" s="12">
        <f t="shared" si="2"/>
        <v>0</v>
      </c>
      <c r="E7" s="1"/>
    </row>
    <row r="8" spans="1:5" ht="31.5" customHeight="1" thickBot="1" x14ac:dyDescent="0.3">
      <c r="A8" s="8" t="s">
        <v>11</v>
      </c>
      <c r="B8" s="6">
        <v>10</v>
      </c>
      <c r="C8" s="16"/>
      <c r="D8" s="12">
        <f t="shared" si="2"/>
        <v>0</v>
      </c>
      <c r="E8" s="1"/>
    </row>
    <row r="9" spans="1:5" ht="31.5" customHeight="1" thickBot="1" x14ac:dyDescent="0.3">
      <c r="A9" s="8" t="s">
        <v>9</v>
      </c>
      <c r="B9" s="6">
        <v>16</v>
      </c>
      <c r="C9" s="16"/>
      <c r="D9" s="12">
        <f t="shared" si="2"/>
        <v>0</v>
      </c>
      <c r="E9" s="1"/>
    </row>
    <row r="10" spans="1:5" ht="31.5" customHeight="1" thickBot="1" x14ac:dyDescent="0.3">
      <c r="A10" s="8" t="s">
        <v>16</v>
      </c>
      <c r="B10" s="6">
        <v>210</v>
      </c>
      <c r="C10" s="16"/>
      <c r="D10" s="12">
        <f t="shared" si="2"/>
        <v>0</v>
      </c>
      <c r="E10" s="1"/>
    </row>
    <row r="11" spans="1:5" ht="21.6" customHeight="1" x14ac:dyDescent="0.25">
      <c r="A11" s="18" t="s">
        <v>17</v>
      </c>
      <c r="B11" s="19" t="s">
        <v>3</v>
      </c>
      <c r="C11" s="20"/>
      <c r="D11" s="14">
        <f>SUM(D2:D10)</f>
        <v>0</v>
      </c>
      <c r="E11" s="1"/>
    </row>
    <row r="12" spans="1:5" ht="28.5" customHeight="1" x14ac:dyDescent="0.25">
      <c r="A12" s="18"/>
      <c r="B12" s="15" t="s">
        <v>12</v>
      </c>
      <c r="C12" s="17"/>
      <c r="D12" s="14">
        <f>(D11*C12)/(1+C12+C13)</f>
        <v>0</v>
      </c>
      <c r="E12" s="1"/>
    </row>
    <row r="13" spans="1:5" ht="33" customHeight="1" x14ac:dyDescent="0.25">
      <c r="A13" s="18"/>
      <c r="B13" s="15" t="s">
        <v>13</v>
      </c>
      <c r="C13" s="17"/>
      <c r="D13" s="14">
        <f>(D11*C13)/(1+C12+C13)</f>
        <v>0</v>
      </c>
      <c r="E13" s="1"/>
    </row>
    <row r="14" spans="1:5" ht="21.6" customHeight="1" x14ac:dyDescent="0.25">
      <c r="A14" s="18"/>
      <c r="B14" s="19" t="s">
        <v>14</v>
      </c>
      <c r="C14" s="20"/>
      <c r="D14" s="12">
        <f>D11*0.21</f>
        <v>0</v>
      </c>
      <c r="E14" s="1"/>
    </row>
    <row r="15" spans="1:5" x14ac:dyDescent="0.25">
      <c r="A15" s="3"/>
      <c r="B15" s="21" t="s">
        <v>4</v>
      </c>
      <c r="C15" s="22"/>
      <c r="D15" s="13">
        <f>SUM(D11,D14)</f>
        <v>0</v>
      </c>
      <c r="E15" s="1"/>
    </row>
    <row r="16" spans="1:5" x14ac:dyDescent="0.25">
      <c r="A16" s="1"/>
      <c r="B16" s="1"/>
      <c r="C16" s="10"/>
      <c r="D16" s="1"/>
      <c r="E16" s="1"/>
    </row>
  </sheetData>
  <sheetProtection algorithmName="SHA-512" hashValue="CUpzov59WuctwRdycLhalmchl6e/KEXREnzvoap2NdPCAX1BoFi+D9u53Y/eSBOmuHxyNgRj7fCmnB3KrLSNDQ==" saltValue="QFZoGPkhQ/PwABhisyNDbg==" spinCount="100000" sheet="1" objects="1" scenarios="1" selectLockedCells="1"/>
  <mergeCells count="4">
    <mergeCell ref="A11:A14"/>
    <mergeCell ref="B11:C11"/>
    <mergeCell ref="B15:C15"/>
    <mergeCell ref="B14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Álvarez, Sonia</dc:creator>
  <cp:lastModifiedBy>García Fraile, Antonio</cp:lastModifiedBy>
  <dcterms:created xsi:type="dcterms:W3CDTF">2020-03-04T12:17:27Z</dcterms:created>
  <dcterms:modified xsi:type="dcterms:W3CDTF">2023-05-25T07:36:58Z</dcterms:modified>
</cp:coreProperties>
</file>