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2000003923_SeS_DISP AUSEN PELDAÑO EEMM OTIS\1. Vb Pliegos\"/>
    </mc:Choice>
  </mc:AlternateContent>
  <xr:revisionPtr revIDLastSave="0" documentId="8_{A6233BA6-BA88-4D17-A5E2-8A54CF5B3FCC}" xr6:coauthVersionLast="47" xr6:coauthVersionMax="47" xr10:uidLastSave="{00000000-0000-0000-0000-000000000000}"/>
  <bookViews>
    <workbookView xWindow="-108" yWindow="-108" windowWidth="23256" windowHeight="12576" xr2:uid="{643B6DCB-55A0-4685-A2AE-74DA1E5E2EA8}"/>
  </bookViews>
  <sheets>
    <sheet name="OFERTA ECONÓMICA" sheetId="1" r:id="rId1"/>
    <sheet name="Hoj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G4" i="1" l="1"/>
  <c r="I4" i="1" s="1"/>
  <c r="J7" i="1"/>
  <c r="J6" i="1" l="1"/>
  <c r="J8" i="1" l="1"/>
  <c r="J4" i="1"/>
  <c r="J9" i="1" l="1"/>
  <c r="J10" i="1" s="1"/>
</calcChain>
</file>

<file path=xl/sharedStrings.xml><?xml version="1.0" encoding="utf-8"?>
<sst xmlns="http://schemas.openxmlformats.org/spreadsheetml/2006/main" count="17" uniqueCount="17">
  <si>
    <t>Gastos generales</t>
  </si>
  <si>
    <t>Beneficio industrial</t>
  </si>
  <si>
    <t>IVA</t>
  </si>
  <si>
    <t>Importe total ofertdo (IVA  incluido)</t>
  </si>
  <si>
    <t>Importe total ofertado (IVA no incluido)</t>
  </si>
  <si>
    <t>Modernización dispositivo de detección de ausencia de peldaño en escalera mecánica OTIS - NPE 513</t>
  </si>
  <si>
    <t>RELACIÓN DE TRABAJOS</t>
  </si>
  <si>
    <t xml:space="preserve">Nº UNIDADES </t>
  </si>
  <si>
    <t>IMPORTE UNITARIO MATERIALES</t>
  </si>
  <si>
    <t>IMPORTE UNITARIO MANO DE OBRA</t>
  </si>
  <si>
    <t>PRESUPUESTO EJECUCIÓN MATERIAL 
(GG y BI no incluidos)</t>
  </si>
  <si>
    <t>GASTOS GENERALES</t>
  </si>
  <si>
    <t>BENEFICIO INDUSTRIAL</t>
  </si>
  <si>
    <t>IMPORTE TOTAL OFERTADO (IVA no incluido) (*)</t>
  </si>
  <si>
    <t>IMPORTE TOTAL OFERTADO
(IVA  incluido)</t>
  </si>
  <si>
    <t>(*) No puede superar el Precio de Licitación: 54.400,00 €</t>
  </si>
  <si>
    <t>OBSERVACIÓN: 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</si>
</sst>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" fillId="0" borderId="0"/>
  </cellStyleXfs>
  <cellXfs count="25">
    <xf numFmtId="0" fontId="0" fillId="0" borderId="0" xfId="0"/>
    <xf numFmtId="44" fontId="0" fillId="3" borderId="1" xfId="0" applyNumberFormat="1" applyFill="1" applyBorder="1"/>
    <xf numFmtId="9" fontId="0" fillId="3" borderId="1" xfId="2" applyFont="1" applyFill="1" applyBorder="1" applyProtection="1"/>
    <xf numFmtId="6" fontId="2" fillId="0" borderId="0" xfId="0" applyNumberFormat="1" applyFont="1"/>
    <xf numFmtId="0" fontId="0" fillId="3" borderId="1" xfId="0" applyFill="1" applyBorder="1" applyAlignment="1">
      <alignment horizontal="right"/>
    </xf>
    <xf numFmtId="44" fontId="4" fillId="3" borderId="1" xfId="0" applyNumberFormat="1" applyFont="1" applyFill="1" applyBorder="1"/>
    <xf numFmtId="0" fontId="0" fillId="6" borderId="1" xfId="0" applyFill="1" applyBorder="1"/>
    <xf numFmtId="164" fontId="0" fillId="6" borderId="1" xfId="0" applyNumberFormat="1" applyFill="1" applyBorder="1"/>
    <xf numFmtId="44" fontId="0" fillId="6" borderId="1" xfId="1" applyFont="1" applyFill="1" applyBorder="1" applyProtection="1"/>
    <xf numFmtId="9" fontId="0" fillId="4" borderId="1" xfId="2" applyFont="1" applyFill="1" applyBorder="1" applyProtection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4" fontId="5" fillId="5" borderId="1" xfId="1" applyFont="1" applyFill="1" applyBorder="1" applyAlignment="1" applyProtection="1">
      <alignment horizontal="center" vertical="center"/>
      <protection locked="0"/>
    </xf>
    <xf numFmtId="44" fontId="4" fillId="4" borderId="1" xfId="1" applyFont="1" applyFill="1" applyBorder="1" applyAlignment="1" applyProtection="1">
      <alignment horizontal="center" vertical="center"/>
    </xf>
    <xf numFmtId="44" fontId="1" fillId="4" borderId="1" xfId="1" applyFont="1" applyFill="1" applyBorder="1" applyAlignment="1" applyProtection="1">
      <alignment horizontal="center" vertical="center"/>
    </xf>
    <xf numFmtId="44" fontId="1" fillId="3" borderId="1" xfId="1" applyFont="1" applyFill="1" applyBorder="1" applyAlignment="1" applyProtection="1">
      <alignment horizontal="center" vertical="center"/>
    </xf>
    <xf numFmtId="0" fontId="6" fillId="0" borderId="0" xfId="0" applyFont="1"/>
    <xf numFmtId="0" fontId="8" fillId="0" borderId="0" xfId="4" applyFont="1"/>
    <xf numFmtId="9" fontId="0" fillId="3" borderId="2" xfId="0" applyNumberFormat="1" applyFill="1" applyBorder="1" applyAlignment="1">
      <alignment horizontal="center"/>
    </xf>
    <xf numFmtId="9" fontId="0" fillId="3" borderId="4" xfId="0" applyNumberFormat="1" applyFill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3" borderId="1" xfId="0" applyFill="1" applyBorder="1" applyAlignment="1">
      <alignment horizontal="right"/>
    </xf>
    <xf numFmtId="10" fontId="3" fillId="5" borderId="2" xfId="2" applyNumberFormat="1" applyFont="1" applyFill="1" applyBorder="1" applyAlignment="1" applyProtection="1">
      <alignment horizontal="center"/>
      <protection locked="0"/>
    </xf>
    <xf numFmtId="10" fontId="3" fillId="5" borderId="3" xfId="2" applyNumberFormat="1" applyFont="1" applyFill="1" applyBorder="1" applyAlignment="1" applyProtection="1">
      <alignment horizontal="center"/>
      <protection locked="0"/>
    </xf>
  </cellXfs>
  <cellStyles count="5">
    <cellStyle name="Moneda" xfId="1" builtinId="4"/>
    <cellStyle name="Normal" xfId="0" builtinId="0"/>
    <cellStyle name="Normal 2 2" xfId="3" xr:uid="{0FC05FA0-3553-4536-BEBB-3F558FC9F6CD}"/>
    <cellStyle name="Normal 3" xfId="4" xr:uid="{05EDA8A3-B918-4F28-8685-DD445E515277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A24B6-6750-4410-A721-CE249FB6880F}">
  <dimension ref="B3:J13"/>
  <sheetViews>
    <sheetView tabSelected="1" workbookViewId="0">
      <selection activeCell="C4" sqref="C4:E4"/>
    </sheetView>
  </sheetViews>
  <sheetFormatPr baseColWidth="10" defaultRowHeight="14.4" x14ac:dyDescent="0.3"/>
  <cols>
    <col min="2" max="2" width="34.6640625" customWidth="1"/>
    <col min="4" max="4" width="12.5546875" customWidth="1"/>
    <col min="5" max="5" width="15.44140625" customWidth="1"/>
    <col min="6" max="6" width="16.33203125" customWidth="1"/>
    <col min="7" max="8" width="12.6640625" customWidth="1"/>
    <col min="9" max="10" width="20.88671875" customWidth="1"/>
  </cols>
  <sheetData>
    <row r="3" spans="2:10" ht="72.75" customHeight="1" x14ac:dyDescent="0.3">
      <c r="B3" s="10" t="s">
        <v>6</v>
      </c>
      <c r="C3" s="10" t="s">
        <v>7</v>
      </c>
      <c r="D3" s="10" t="s">
        <v>8</v>
      </c>
      <c r="E3" s="10" t="s">
        <v>9</v>
      </c>
      <c r="F3" s="10" t="s">
        <v>10</v>
      </c>
      <c r="G3" s="10" t="s">
        <v>11</v>
      </c>
      <c r="H3" s="10" t="s">
        <v>12</v>
      </c>
      <c r="I3" s="10" t="s">
        <v>13</v>
      </c>
      <c r="J3" s="10" t="s">
        <v>14</v>
      </c>
    </row>
    <row r="4" spans="2:10" ht="43.2" x14ac:dyDescent="0.3">
      <c r="B4" s="11" t="s">
        <v>5</v>
      </c>
      <c r="C4" s="12">
        <v>34</v>
      </c>
      <c r="D4" s="13"/>
      <c r="E4" s="13"/>
      <c r="F4" s="15">
        <f>C4*(D4+E4)</f>
        <v>0</v>
      </c>
      <c r="G4" s="15">
        <f>ROUND(F4*D6,2)</f>
        <v>0</v>
      </c>
      <c r="H4" s="15">
        <f>ROUND(F4*D7,2)</f>
        <v>0</v>
      </c>
      <c r="I4" s="14">
        <f>F4+G4+H4</f>
        <v>0</v>
      </c>
      <c r="J4" s="16">
        <f>ROUND(I4*(1+C9),2)</f>
        <v>0</v>
      </c>
    </row>
    <row r="5" spans="2:10" ht="7.5" customHeight="1" x14ac:dyDescent="0.3">
      <c r="B5" s="6"/>
      <c r="C5" s="7"/>
      <c r="D5" s="7"/>
      <c r="E5" s="7"/>
      <c r="F5" s="8"/>
      <c r="G5" s="8"/>
      <c r="H5" s="8"/>
      <c r="I5" s="8"/>
      <c r="J5" s="8"/>
    </row>
    <row r="6" spans="2:10" x14ac:dyDescent="0.3">
      <c r="B6" s="4"/>
      <c r="C6" s="4" t="s">
        <v>0</v>
      </c>
      <c r="D6" s="23"/>
      <c r="E6" s="24"/>
      <c r="F6" s="9"/>
      <c r="G6" s="9"/>
      <c r="H6" s="9"/>
      <c r="I6" s="9"/>
      <c r="J6" s="1">
        <f>G4</f>
        <v>0</v>
      </c>
    </row>
    <row r="7" spans="2:10" x14ac:dyDescent="0.3">
      <c r="B7" s="4"/>
      <c r="C7" s="4" t="s">
        <v>1</v>
      </c>
      <c r="D7" s="23"/>
      <c r="E7" s="24"/>
      <c r="F7" s="9"/>
      <c r="G7" s="9"/>
      <c r="H7" s="9"/>
      <c r="I7" s="9"/>
      <c r="J7" s="1">
        <f>H4</f>
        <v>0</v>
      </c>
    </row>
    <row r="8" spans="2:10" ht="18" customHeight="1" x14ac:dyDescent="0.3">
      <c r="B8" s="22" t="s">
        <v>4</v>
      </c>
      <c r="C8" s="22"/>
      <c r="D8" s="22"/>
      <c r="E8" s="22"/>
      <c r="F8" s="22"/>
      <c r="G8" s="4"/>
      <c r="H8" s="4"/>
      <c r="I8" s="4"/>
      <c r="J8" s="5">
        <f>I4</f>
        <v>0</v>
      </c>
    </row>
    <row r="9" spans="2:10" x14ac:dyDescent="0.3">
      <c r="B9" s="4" t="s">
        <v>2</v>
      </c>
      <c r="C9" s="19">
        <v>0.21</v>
      </c>
      <c r="D9" s="20"/>
      <c r="E9" s="20"/>
      <c r="F9" s="21"/>
      <c r="G9" s="2"/>
      <c r="H9" s="2"/>
      <c r="I9" s="2"/>
      <c r="J9" s="1">
        <f>C9*J8</f>
        <v>0</v>
      </c>
    </row>
    <row r="10" spans="2:10" x14ac:dyDescent="0.3">
      <c r="B10" s="22" t="s">
        <v>3</v>
      </c>
      <c r="C10" s="22"/>
      <c r="D10" s="22"/>
      <c r="E10" s="22"/>
      <c r="F10" s="22"/>
      <c r="G10" s="4"/>
      <c r="H10" s="4"/>
      <c r="I10" s="4"/>
      <c r="J10" s="1">
        <f>J8+J9</f>
        <v>0</v>
      </c>
    </row>
    <row r="12" spans="2:10" x14ac:dyDescent="0.3">
      <c r="B12" s="17" t="s">
        <v>15</v>
      </c>
      <c r="C12" s="3"/>
      <c r="D12" s="3"/>
      <c r="E12" s="3"/>
    </row>
    <row r="13" spans="2:10" x14ac:dyDescent="0.3">
      <c r="B13" s="18" t="s">
        <v>16</v>
      </c>
    </row>
  </sheetData>
  <sheetProtection sheet="1" objects="1" scenarios="1"/>
  <mergeCells count="5">
    <mergeCell ref="C9:F9"/>
    <mergeCell ref="B10:F10"/>
    <mergeCell ref="B8:F8"/>
    <mergeCell ref="D6:E6"/>
    <mergeCell ref="D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CD01A-EFB0-4828-A1EA-3FFCFC2AF3F8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ECONÓMICA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Prieto, Sara</dc:creator>
  <cp:lastModifiedBy>Ruiz de Agustín, Alberto</cp:lastModifiedBy>
  <dcterms:created xsi:type="dcterms:W3CDTF">2021-10-26T06:56:19Z</dcterms:created>
  <dcterms:modified xsi:type="dcterms:W3CDTF">2023-12-15T07:25:16Z</dcterms:modified>
</cp:coreProperties>
</file>