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https://canaldeisabelsegunda.sharepoint.com/sites/telecontrol-Administracin/Documentos compartidos/Administración/Contratos/U156/2023/MYTICO/116-2023-I_Sumin_INSTRUM_EQ_TELEMETRÍA/020 PCAP/"/>
    </mc:Choice>
  </mc:AlternateContent>
  <xr:revisionPtr revIDLastSave="2061" documentId="10_ncr:40000_{14456636-265C-4DAA-807C-872035089C81}" xr6:coauthVersionLast="47" xr6:coauthVersionMax="47" xr10:uidLastSave="{A68237C5-E1F5-4E06-B95E-BE7B3B18F49B}"/>
  <bookViews>
    <workbookView xWindow="-108" yWindow="-108" windowWidth="23256" windowHeight="12576" activeTab="6" xr2:uid="{00000000-000D-0000-FFFF-FFFF00000000}"/>
  </bookViews>
  <sheets>
    <sheet name="Lote 1" sheetId="15" r:id="rId1"/>
    <sheet name="Lote 2" sheetId="20" r:id="rId2"/>
    <sheet name="Lote 3" sheetId="21" r:id="rId3"/>
    <sheet name="Lote 4" sheetId="23" r:id="rId4"/>
    <sheet name="Lote 5" sheetId="25" r:id="rId5"/>
    <sheet name="Lote 6" sheetId="26" r:id="rId6"/>
    <sheet name="Lote 7" sheetId="27"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0" i="27" l="1"/>
  <c r="D81" i="27" s="1"/>
  <c r="D11" i="26"/>
  <c r="D20" i="26"/>
  <c r="D29" i="26"/>
  <c r="D503" i="25"/>
  <c r="D499" i="25"/>
  <c r="D449" i="25"/>
  <c r="D420" i="25"/>
  <c r="D383" i="25"/>
  <c r="D378" i="25"/>
  <c r="D374" i="25"/>
  <c r="D364" i="25"/>
  <c r="D324" i="25"/>
  <c r="D258" i="25"/>
  <c r="D158" i="25"/>
  <c r="D134" i="25"/>
  <c r="D104" i="25"/>
  <c r="D62" i="25"/>
  <c r="D83" i="23"/>
  <c r="D82" i="23"/>
  <c r="D66" i="23"/>
  <c r="D31" i="23"/>
  <c r="D22" i="23"/>
  <c r="D13" i="23"/>
  <c r="D76" i="23"/>
  <c r="D71" i="21"/>
  <c r="D57" i="21"/>
  <c r="D25" i="21"/>
  <c r="D17" i="20"/>
  <c r="D32" i="20"/>
  <c r="D284" i="15"/>
  <c r="D282" i="15"/>
  <c r="D281" i="15"/>
  <c r="D261" i="15"/>
  <c r="D253" i="15"/>
  <c r="D247" i="15"/>
  <c r="D201" i="15"/>
  <c r="D194" i="15"/>
  <c r="D185" i="15"/>
  <c r="D163" i="15"/>
  <c r="D156" i="15"/>
  <c r="D134" i="15"/>
  <c r="D120" i="15"/>
  <c r="D107" i="15"/>
  <c r="D89" i="15"/>
  <c r="D75" i="15"/>
  <c r="D35" i="15"/>
  <c r="D20" i="15"/>
  <c r="D14" i="15"/>
  <c r="D7" i="15"/>
  <c r="D133" i="25"/>
  <c r="D132" i="25"/>
  <c r="D131" i="25"/>
  <c r="D130" i="25"/>
  <c r="D129" i="25"/>
  <c r="D128" i="25"/>
  <c r="D127" i="25"/>
  <c r="D126" i="25"/>
  <c r="D125" i="25"/>
  <c r="D124" i="25"/>
  <c r="D123" i="25"/>
  <c r="D122" i="25"/>
  <c r="D121" i="25"/>
  <c r="D120" i="25"/>
  <c r="D119" i="25"/>
  <c r="D118" i="25"/>
  <c r="D117" i="25"/>
  <c r="D116" i="25"/>
  <c r="D115" i="25"/>
  <c r="D114" i="25"/>
  <c r="D113" i="25"/>
  <c r="D112" i="25"/>
  <c r="D111" i="25"/>
  <c r="D110" i="25"/>
  <c r="D109" i="25"/>
  <c r="D108" i="25"/>
  <c r="D107" i="25"/>
  <c r="D106" i="25"/>
  <c r="D30" i="26" l="1"/>
  <c r="D504" i="25"/>
  <c r="D21" i="20"/>
  <c r="D26" i="15"/>
  <c r="D7" i="27"/>
  <c r="D73" i="27"/>
  <c r="D72" i="27"/>
  <c r="D71" i="27"/>
  <c r="D70" i="27"/>
  <c r="D69" i="27"/>
  <c r="D68" i="27"/>
  <c r="D67" i="27"/>
  <c r="D66" i="27"/>
  <c r="D65" i="27"/>
  <c r="D64" i="27"/>
  <c r="D63" i="27"/>
  <c r="D62" i="27"/>
  <c r="D61" i="27"/>
  <c r="D60" i="27"/>
  <c r="D59" i="27"/>
  <c r="D58" i="27"/>
  <c r="D79" i="27"/>
  <c r="D78" i="27"/>
  <c r="D77" i="27"/>
  <c r="D76" i="27"/>
  <c r="D75" i="27"/>
  <c r="D74" i="27"/>
  <c r="D57" i="27"/>
  <c r="D56" i="27"/>
  <c r="D55" i="27"/>
  <c r="D54" i="27"/>
  <c r="D53" i="27"/>
  <c r="D52" i="27"/>
  <c r="D51" i="27"/>
  <c r="D50" i="27"/>
  <c r="D49" i="27"/>
  <c r="D48" i="27"/>
  <c r="D47" i="27"/>
  <c r="D46" i="27"/>
  <c r="D45" i="27"/>
  <c r="D44" i="27"/>
  <c r="D43" i="27"/>
  <c r="D42" i="27"/>
  <c r="D41" i="27"/>
  <c r="D40" i="27"/>
  <c r="D39" i="27"/>
  <c r="D38" i="27"/>
  <c r="D37" i="27"/>
  <c r="D36" i="27"/>
  <c r="D35" i="27"/>
  <c r="D34" i="27"/>
  <c r="D33" i="27"/>
  <c r="D32" i="27"/>
  <c r="D31" i="27"/>
  <c r="D30" i="27"/>
  <c r="D29" i="27"/>
  <c r="D28" i="27"/>
  <c r="D27" i="27"/>
  <c r="D26" i="27"/>
  <c r="D25" i="27"/>
  <c r="D24" i="27"/>
  <c r="D23" i="27"/>
  <c r="D22" i="27"/>
  <c r="D21" i="27"/>
  <c r="D20" i="27"/>
  <c r="D19" i="27"/>
  <c r="D18" i="27"/>
  <c r="D17" i="27"/>
  <c r="D16" i="27"/>
  <c r="D15" i="27"/>
  <c r="D14" i="27"/>
  <c r="D13" i="27"/>
  <c r="D12" i="27"/>
  <c r="D11" i="27"/>
  <c r="D10" i="27"/>
  <c r="D9" i="27"/>
  <c r="D8" i="27"/>
  <c r="D6" i="27"/>
  <c r="D5" i="27"/>
  <c r="D4" i="27"/>
  <c r="D26" i="26"/>
  <c r="D25" i="26"/>
  <c r="D24" i="26"/>
  <c r="D23" i="26"/>
  <c r="D22" i="26"/>
  <c r="D6" i="26"/>
  <c r="D5" i="26"/>
  <c r="D4" i="26"/>
  <c r="D28" i="26"/>
  <c r="D27" i="26"/>
  <c r="D19" i="26"/>
  <c r="D18" i="26"/>
  <c r="D17" i="26"/>
  <c r="D16" i="26"/>
  <c r="D15" i="26"/>
  <c r="D14" i="26"/>
  <c r="D13" i="26"/>
  <c r="D10" i="26"/>
  <c r="D9" i="26"/>
  <c r="D8" i="26"/>
  <c r="D7" i="26"/>
  <c r="D315" i="25"/>
  <c r="D314" i="25"/>
  <c r="D313" i="25"/>
  <c r="D312" i="25"/>
  <c r="D311" i="25"/>
  <c r="D310" i="25"/>
  <c r="D309" i="25"/>
  <c r="D308" i="25"/>
  <c r="D307" i="25"/>
  <c r="D306" i="25"/>
  <c r="D305" i="25"/>
  <c r="D304" i="25"/>
  <c r="D303" i="25"/>
  <c r="D302" i="25"/>
  <c r="D301" i="25"/>
  <c r="D300" i="25"/>
  <c r="D299" i="25"/>
  <c r="D298" i="25"/>
  <c r="D297" i="25"/>
  <c r="D296" i="25"/>
  <c r="D295" i="25"/>
  <c r="D294" i="25"/>
  <c r="D293" i="25"/>
  <c r="D292" i="25"/>
  <c r="D291" i="25"/>
  <c r="D290" i="25"/>
  <c r="D289" i="25"/>
  <c r="D288" i="25"/>
  <c r="D287" i="25"/>
  <c r="D286" i="25"/>
  <c r="D285" i="25"/>
  <c r="D284" i="25"/>
  <c r="D283" i="25"/>
  <c r="D282" i="25"/>
  <c r="D281" i="25"/>
  <c r="D280" i="25"/>
  <c r="D279" i="25"/>
  <c r="D278" i="25"/>
  <c r="D277" i="25"/>
  <c r="D276" i="25"/>
  <c r="D275" i="25"/>
  <c r="D274" i="25"/>
  <c r="D273" i="25"/>
  <c r="D272" i="25"/>
  <c r="D271" i="25"/>
  <c r="D270" i="25"/>
  <c r="D269" i="25"/>
  <c r="D268" i="25"/>
  <c r="D267" i="25"/>
  <c r="D266" i="25"/>
  <c r="D265" i="25"/>
  <c r="D264" i="25"/>
  <c r="D263" i="25"/>
  <c r="D262" i="25"/>
  <c r="D261" i="25"/>
  <c r="D260" i="25"/>
  <c r="D257" i="25"/>
  <c r="D256" i="25"/>
  <c r="D255" i="25"/>
  <c r="D254" i="25"/>
  <c r="D253" i="25"/>
  <c r="D252" i="25"/>
  <c r="D251" i="25"/>
  <c r="D250" i="25"/>
  <c r="D249" i="25"/>
  <c r="D248" i="25"/>
  <c r="D247" i="25"/>
  <c r="D246" i="25"/>
  <c r="D245" i="25"/>
  <c r="D244" i="25"/>
  <c r="D243" i="25"/>
  <c r="D242" i="25"/>
  <c r="D241" i="25"/>
  <c r="D240" i="25"/>
  <c r="D239" i="25"/>
  <c r="D238" i="25"/>
  <c r="D237" i="25"/>
  <c r="D236" i="25"/>
  <c r="D235" i="25"/>
  <c r="D234" i="25"/>
  <c r="D233" i="25"/>
  <c r="D232" i="25"/>
  <c r="D231" i="25"/>
  <c r="D230" i="25"/>
  <c r="D229" i="25"/>
  <c r="D228" i="25"/>
  <c r="D227" i="25"/>
  <c r="D226" i="25"/>
  <c r="D225" i="25"/>
  <c r="D224" i="25"/>
  <c r="D223" i="25"/>
  <c r="D222" i="25"/>
  <c r="D221" i="25"/>
  <c r="D220" i="25"/>
  <c r="D219" i="25"/>
  <c r="D218" i="25"/>
  <c r="D217" i="25"/>
  <c r="D216" i="25"/>
  <c r="D215" i="25"/>
  <c r="D214" i="25"/>
  <c r="D213" i="25"/>
  <c r="D212" i="25"/>
  <c r="D211" i="25"/>
  <c r="D210" i="25"/>
  <c r="D209" i="25"/>
  <c r="D208" i="25"/>
  <c r="D207" i="25"/>
  <c r="D206" i="25"/>
  <c r="D205" i="25"/>
  <c r="D204" i="25"/>
  <c r="D203" i="25"/>
  <c r="D202" i="25"/>
  <c r="D201" i="25"/>
  <c r="D200" i="25"/>
  <c r="D199" i="25"/>
  <c r="D198" i="25"/>
  <c r="D197" i="25"/>
  <c r="D196" i="25"/>
  <c r="D195" i="25"/>
  <c r="D194" i="25"/>
  <c r="D193" i="25"/>
  <c r="D192" i="25"/>
  <c r="D191" i="25"/>
  <c r="D190" i="25"/>
  <c r="D189" i="25"/>
  <c r="D188" i="25"/>
  <c r="D187" i="25"/>
  <c r="D186" i="25"/>
  <c r="D185" i="25"/>
  <c r="D184" i="25"/>
  <c r="D183" i="25"/>
  <c r="D182" i="25"/>
  <c r="D181" i="25"/>
  <c r="D180" i="25"/>
  <c r="D179" i="25"/>
  <c r="D178" i="25"/>
  <c r="D177" i="25"/>
  <c r="D176" i="25"/>
  <c r="D175" i="25"/>
  <c r="D174" i="25"/>
  <c r="D173" i="25"/>
  <c r="D172" i="25"/>
  <c r="D171" i="25"/>
  <c r="D170" i="25"/>
  <c r="D169" i="25"/>
  <c r="D168" i="25"/>
  <c r="D167" i="25"/>
  <c r="D166" i="25"/>
  <c r="D165" i="25"/>
  <c r="D164" i="25"/>
  <c r="D163" i="25"/>
  <c r="D162" i="25"/>
  <c r="D161" i="25"/>
  <c r="D160" i="25"/>
  <c r="D442" i="25"/>
  <c r="D441" i="25"/>
  <c r="D440" i="25"/>
  <c r="D439" i="25"/>
  <c r="D438" i="25"/>
  <c r="D437" i="25"/>
  <c r="D436" i="25"/>
  <c r="D435" i="25"/>
  <c r="D434" i="25"/>
  <c r="D433" i="25"/>
  <c r="D432" i="25"/>
  <c r="D431" i="25"/>
  <c r="D430" i="25"/>
  <c r="D429" i="25"/>
  <c r="D428" i="25"/>
  <c r="D427" i="25"/>
  <c r="D426" i="25"/>
  <c r="D425" i="25"/>
  <c r="D424" i="25"/>
  <c r="D423" i="25"/>
  <c r="D422" i="25"/>
  <c r="D419" i="25"/>
  <c r="D418" i="25"/>
  <c r="D417" i="25"/>
  <c r="D416" i="25"/>
  <c r="D415" i="25"/>
  <c r="D414" i="25"/>
  <c r="D413" i="25"/>
  <c r="D412" i="25"/>
  <c r="D411" i="25"/>
  <c r="D410" i="25"/>
  <c r="D409" i="25"/>
  <c r="D408" i="25"/>
  <c r="D407" i="25"/>
  <c r="D406" i="25"/>
  <c r="D405" i="25"/>
  <c r="D404" i="25"/>
  <c r="D403" i="25"/>
  <c r="D402" i="25"/>
  <c r="D401" i="25"/>
  <c r="D400" i="25"/>
  <c r="D399" i="25"/>
  <c r="D398" i="25"/>
  <c r="D397" i="25"/>
  <c r="D396" i="25"/>
  <c r="D395" i="25"/>
  <c r="D394" i="25"/>
  <c r="D393" i="25"/>
  <c r="D392" i="25"/>
  <c r="D391" i="25"/>
  <c r="D390" i="25"/>
  <c r="D389" i="25"/>
  <c r="D388" i="25"/>
  <c r="D387" i="25"/>
  <c r="D386" i="25"/>
  <c r="D385" i="25"/>
  <c r="D382" i="25"/>
  <c r="D381" i="25"/>
  <c r="D380" i="25"/>
  <c r="D377" i="25"/>
  <c r="D376" i="25"/>
  <c r="D373" i="25"/>
  <c r="D372" i="25"/>
  <c r="D371" i="25"/>
  <c r="D370" i="25"/>
  <c r="D369" i="25"/>
  <c r="D368" i="25"/>
  <c r="D367" i="25"/>
  <c r="D366" i="25"/>
  <c r="D323" i="25"/>
  <c r="D322" i="25"/>
  <c r="D321" i="25"/>
  <c r="D320" i="25"/>
  <c r="D319" i="25"/>
  <c r="D318" i="25"/>
  <c r="D317" i="25"/>
  <c r="D316" i="25"/>
  <c r="D471" i="25"/>
  <c r="D470" i="25"/>
  <c r="D469" i="25"/>
  <c r="D468" i="25"/>
  <c r="D467" i="25"/>
  <c r="D466" i="25"/>
  <c r="D465" i="25"/>
  <c r="D464" i="25"/>
  <c r="D463" i="25"/>
  <c r="D462" i="25"/>
  <c r="D461" i="25"/>
  <c r="D460" i="25"/>
  <c r="D459" i="25"/>
  <c r="D458" i="25"/>
  <c r="D457" i="25"/>
  <c r="D456" i="25"/>
  <c r="D455" i="25"/>
  <c r="D454" i="25"/>
  <c r="D453" i="25"/>
  <c r="D452" i="25"/>
  <c r="D451" i="25"/>
  <c r="D448" i="25"/>
  <c r="D87" i="25"/>
  <c r="D86" i="25"/>
  <c r="D85" i="25"/>
  <c r="D84" i="25"/>
  <c r="D83" i="25"/>
  <c r="D82" i="25"/>
  <c r="D81" i="25"/>
  <c r="D80" i="25"/>
  <c r="D79" i="25"/>
  <c r="D78" i="25"/>
  <c r="D77" i="25"/>
  <c r="D76" i="25"/>
  <c r="D75" i="25"/>
  <c r="D74" i="25"/>
  <c r="D73" i="25"/>
  <c r="D72" i="25"/>
  <c r="D71" i="25"/>
  <c r="D70" i="25"/>
  <c r="D69" i="25"/>
  <c r="D68" i="25"/>
  <c r="D67" i="25"/>
  <c r="D66" i="25"/>
  <c r="D65" i="25"/>
  <c r="D61" i="25"/>
  <c r="D60" i="25"/>
  <c r="D59" i="25"/>
  <c r="D58" i="25"/>
  <c r="D57" i="25"/>
  <c r="D56" i="25"/>
  <c r="D55" i="25"/>
  <c r="D54" i="25"/>
  <c r="D53" i="25"/>
  <c r="D52" i="25"/>
  <c r="D51" i="25"/>
  <c r="D50" i="25"/>
  <c r="D49" i="25"/>
  <c r="D48" i="25"/>
  <c r="D47" i="25"/>
  <c r="D46" i="25"/>
  <c r="D45" i="25"/>
  <c r="D44" i="25"/>
  <c r="D43" i="25"/>
  <c r="D42" i="25"/>
  <c r="D41" i="25"/>
  <c r="D40" i="25"/>
  <c r="D39" i="25"/>
  <c r="D38" i="25"/>
  <c r="D37" i="25"/>
  <c r="D36" i="25"/>
  <c r="D35" i="25"/>
  <c r="D34" i="25"/>
  <c r="D33" i="25"/>
  <c r="D32" i="25"/>
  <c r="D31" i="25"/>
  <c r="D30" i="25"/>
  <c r="D29" i="25"/>
  <c r="D28" i="25"/>
  <c r="D27" i="25"/>
  <c r="D26" i="25"/>
  <c r="D25" i="25"/>
  <c r="D24" i="25"/>
  <c r="D23" i="25"/>
  <c r="D22" i="25"/>
  <c r="D21" i="25"/>
  <c r="D20" i="25"/>
  <c r="D19" i="25"/>
  <c r="D18" i="25"/>
  <c r="D17" i="25"/>
  <c r="D16" i="25"/>
  <c r="D15" i="25"/>
  <c r="D14" i="25"/>
  <c r="D13" i="25"/>
  <c r="D12" i="25"/>
  <c r="D11" i="25"/>
  <c r="D10" i="25"/>
  <c r="D9" i="25"/>
  <c r="D8" i="25"/>
  <c r="D7" i="25"/>
  <c r="D6" i="25"/>
  <c r="D5" i="25"/>
  <c r="D4" i="25"/>
  <c r="D447" i="25"/>
  <c r="D446" i="25"/>
  <c r="D445" i="25"/>
  <c r="D444" i="25"/>
  <c r="D157" i="25"/>
  <c r="D156" i="25"/>
  <c r="D155" i="25"/>
  <c r="D154" i="25"/>
  <c r="D153" i="25"/>
  <c r="D152" i="25"/>
  <c r="D151" i="25"/>
  <c r="D150" i="25"/>
  <c r="D149" i="25"/>
  <c r="D148" i="25"/>
  <c r="D147" i="25"/>
  <c r="D146" i="25"/>
  <c r="D145" i="25"/>
  <c r="D144" i="25"/>
  <c r="D143" i="25"/>
  <c r="D142" i="25"/>
  <c r="D141" i="25"/>
  <c r="D140" i="25"/>
  <c r="D139" i="25"/>
  <c r="D138" i="25"/>
  <c r="D103" i="25"/>
  <c r="D102" i="25"/>
  <c r="D101" i="25"/>
  <c r="D100" i="25"/>
  <c r="D99" i="25"/>
  <c r="D98" i="25"/>
  <c r="D97" i="25"/>
  <c r="D96" i="25"/>
  <c r="D95" i="25"/>
  <c r="D94" i="25"/>
  <c r="D93" i="25"/>
  <c r="D92" i="25"/>
  <c r="D91" i="25"/>
  <c r="D90" i="25"/>
  <c r="D89" i="25"/>
  <c r="D88" i="25"/>
  <c r="D498" i="25"/>
  <c r="D497" i="25"/>
  <c r="D496" i="25"/>
  <c r="D495" i="25"/>
  <c r="D494" i="25"/>
  <c r="D493" i="25"/>
  <c r="D492" i="25"/>
  <c r="D491" i="25"/>
  <c r="D490" i="25"/>
  <c r="D489" i="25"/>
  <c r="D488" i="25"/>
  <c r="D487" i="25"/>
  <c r="D486" i="25"/>
  <c r="D485" i="25"/>
  <c r="D484" i="25"/>
  <c r="D483" i="25"/>
  <c r="D482" i="25"/>
  <c r="D481" i="25"/>
  <c r="D480" i="25"/>
  <c r="D479" i="25"/>
  <c r="D478" i="25"/>
  <c r="D477" i="25"/>
  <c r="D476" i="25"/>
  <c r="D475" i="25"/>
  <c r="D474" i="25"/>
  <c r="D502" i="25"/>
  <c r="D501" i="25"/>
  <c r="D363" i="25"/>
  <c r="D362" i="25"/>
  <c r="D361" i="25"/>
  <c r="D360" i="25"/>
  <c r="D359" i="25"/>
  <c r="D358" i="25"/>
  <c r="D357" i="25"/>
  <c r="D356" i="25"/>
  <c r="D355" i="25"/>
  <c r="D354" i="25"/>
  <c r="D353" i="25"/>
  <c r="D352" i="25"/>
  <c r="D351" i="25"/>
  <c r="D350" i="25"/>
  <c r="D349" i="25"/>
  <c r="D348" i="25"/>
  <c r="D347" i="25"/>
  <c r="D346" i="25"/>
  <c r="D345" i="25"/>
  <c r="D344" i="25"/>
  <c r="D343" i="25"/>
  <c r="D342" i="25"/>
  <c r="D341" i="25"/>
  <c r="D340" i="25"/>
  <c r="D339" i="25"/>
  <c r="D338" i="25"/>
  <c r="D337" i="25"/>
  <c r="D336" i="25"/>
  <c r="D335" i="25"/>
  <c r="D334" i="25"/>
  <c r="D333" i="25"/>
  <c r="D332" i="25"/>
  <c r="D331" i="25"/>
  <c r="D330" i="25"/>
  <c r="D329" i="25"/>
  <c r="D328" i="25"/>
  <c r="D327" i="25"/>
  <c r="D326" i="25"/>
  <c r="D443" i="25"/>
  <c r="D137" i="25"/>
  <c r="D136" i="25"/>
  <c r="D64" i="25"/>
  <c r="D473" i="25"/>
  <c r="D472" i="25"/>
  <c r="D505" i="25" l="1"/>
  <c r="D506" i="25" s="1"/>
  <c r="D82" i="27"/>
  <c r="D83" i="27" s="1"/>
  <c r="D31" i="26"/>
  <c r="D32" i="26" s="1"/>
  <c r="D79" i="23"/>
  <c r="D78" i="23"/>
  <c r="D77" i="23"/>
  <c r="D75" i="23"/>
  <c r="D74" i="23"/>
  <c r="D73" i="23"/>
  <c r="D72" i="23"/>
  <c r="D71" i="23"/>
  <c r="D70" i="23"/>
  <c r="D69" i="23"/>
  <c r="D68" i="23"/>
  <c r="D21" i="23"/>
  <c r="D20" i="23"/>
  <c r="D19" i="23"/>
  <c r="D18" i="23"/>
  <c r="D17" i="23"/>
  <c r="D16" i="23"/>
  <c r="D15" i="23"/>
  <c r="D34" i="23"/>
  <c r="D33" i="23"/>
  <c r="D81" i="23"/>
  <c r="D80" i="23"/>
  <c r="D65" i="23"/>
  <c r="D64" i="23"/>
  <c r="D63" i="23"/>
  <c r="D62" i="23"/>
  <c r="D61" i="23"/>
  <c r="D60" i="23"/>
  <c r="D59" i="23"/>
  <c r="D58" i="23"/>
  <c r="D57" i="23"/>
  <c r="D56" i="23"/>
  <c r="D55" i="23"/>
  <c r="D54" i="23"/>
  <c r="D53" i="23"/>
  <c r="D52" i="23"/>
  <c r="D51" i="23"/>
  <c r="D50" i="23"/>
  <c r="D49" i="23"/>
  <c r="D48" i="23"/>
  <c r="D47" i="23"/>
  <c r="D46" i="23"/>
  <c r="D45" i="23"/>
  <c r="D44" i="23"/>
  <c r="D43" i="23"/>
  <c r="D42" i="23"/>
  <c r="D41" i="23"/>
  <c r="D24" i="23"/>
  <c r="D40" i="23"/>
  <c r="D39" i="23"/>
  <c r="D38" i="23"/>
  <c r="D37" i="23"/>
  <c r="D36" i="23"/>
  <c r="D35" i="23"/>
  <c r="D30" i="23"/>
  <c r="D29" i="23"/>
  <c r="D28" i="23"/>
  <c r="D27" i="23"/>
  <c r="D26" i="23"/>
  <c r="D25" i="23"/>
  <c r="D12" i="23"/>
  <c r="D11" i="23"/>
  <c r="D10" i="23"/>
  <c r="D9" i="23"/>
  <c r="D8" i="23"/>
  <c r="D7" i="23"/>
  <c r="D6" i="23"/>
  <c r="D5" i="23"/>
  <c r="D4" i="23"/>
  <c r="D67" i="21"/>
  <c r="D66" i="21"/>
  <c r="D65" i="21"/>
  <c r="D68" i="21" s="1"/>
  <c r="D72" i="21" s="1"/>
  <c r="D64" i="21"/>
  <c r="D63" i="21"/>
  <c r="D62" i="21"/>
  <c r="D61" i="21"/>
  <c r="D60" i="21"/>
  <c r="D54" i="21"/>
  <c r="D53" i="21"/>
  <c r="D52" i="21"/>
  <c r="D51" i="21"/>
  <c r="D50" i="21"/>
  <c r="D49" i="21"/>
  <c r="D48" i="21"/>
  <c r="D47" i="21"/>
  <c r="D46" i="21"/>
  <c r="D45" i="21"/>
  <c r="D44" i="21"/>
  <c r="D43" i="21"/>
  <c r="D42" i="21"/>
  <c r="D41" i="21"/>
  <c r="D40" i="21"/>
  <c r="D39" i="21"/>
  <c r="D38" i="21"/>
  <c r="D37" i="21"/>
  <c r="D36" i="21"/>
  <c r="D35" i="21"/>
  <c r="D34" i="21"/>
  <c r="D33" i="21"/>
  <c r="D32" i="21"/>
  <c r="D31" i="21"/>
  <c r="D30" i="21"/>
  <c r="D29" i="21"/>
  <c r="D28" i="21"/>
  <c r="D27" i="21"/>
  <c r="D21" i="21"/>
  <c r="D20" i="21"/>
  <c r="D19" i="21"/>
  <c r="D18" i="21"/>
  <c r="D17" i="21"/>
  <c r="D16" i="21"/>
  <c r="D15" i="21"/>
  <c r="D14" i="21"/>
  <c r="D13" i="21"/>
  <c r="D12" i="21"/>
  <c r="D11" i="21"/>
  <c r="D10" i="21"/>
  <c r="D9" i="21"/>
  <c r="D8" i="21"/>
  <c r="D7" i="21"/>
  <c r="D6" i="21"/>
  <c r="D5" i="21"/>
  <c r="D4" i="21"/>
  <c r="D70" i="21"/>
  <c r="D59" i="21"/>
  <c r="D56" i="21"/>
  <c r="D55" i="21"/>
  <c r="D24" i="21"/>
  <c r="D23" i="21"/>
  <c r="D22" i="21"/>
  <c r="D14" i="20"/>
  <c r="D13" i="20"/>
  <c r="D12" i="20"/>
  <c r="D11" i="20"/>
  <c r="D10" i="20"/>
  <c r="D5" i="20"/>
  <c r="D31" i="20"/>
  <c r="D30" i="20"/>
  <c r="D29" i="20"/>
  <c r="D28" i="20"/>
  <c r="D27" i="20"/>
  <c r="D26" i="20"/>
  <c r="D25" i="20"/>
  <c r="D24" i="20"/>
  <c r="D23" i="20"/>
  <c r="D20" i="20"/>
  <c r="D19" i="20"/>
  <c r="D16" i="20"/>
  <c r="D15" i="20"/>
  <c r="D7" i="20"/>
  <c r="D6" i="20"/>
  <c r="D4" i="20"/>
  <c r="D8" i="20" s="1"/>
  <c r="D33" i="20" s="1"/>
  <c r="D271" i="15"/>
  <c r="D270" i="15"/>
  <c r="D269" i="15"/>
  <c r="D268" i="15"/>
  <c r="D267" i="15"/>
  <c r="D266" i="15"/>
  <c r="D265" i="15"/>
  <c r="D264" i="15"/>
  <c r="D263" i="15"/>
  <c r="D279" i="15"/>
  <c r="D278" i="15"/>
  <c r="D277" i="15"/>
  <c r="D276" i="15"/>
  <c r="D275" i="15"/>
  <c r="D274" i="15"/>
  <c r="D273" i="15"/>
  <c r="D272" i="15"/>
  <c r="D280" i="15"/>
  <c r="D256" i="15"/>
  <c r="D255" i="15"/>
  <c r="D257" i="15"/>
  <c r="D258" i="15"/>
  <c r="D252" i="15"/>
  <c r="D251" i="15"/>
  <c r="D250" i="15"/>
  <c r="D249" i="15"/>
  <c r="D260" i="15"/>
  <c r="D259" i="15"/>
  <c r="D246" i="15"/>
  <c r="D245" i="15"/>
  <c r="D244" i="15"/>
  <c r="D243" i="15"/>
  <c r="D222" i="15"/>
  <c r="D221" i="15"/>
  <c r="D220" i="15"/>
  <c r="D219" i="15"/>
  <c r="D218" i="15"/>
  <c r="D217" i="15"/>
  <c r="D216" i="15"/>
  <c r="D215" i="15"/>
  <c r="D214" i="15"/>
  <c r="D213" i="15"/>
  <c r="D212" i="15"/>
  <c r="D211" i="15"/>
  <c r="D210" i="15"/>
  <c r="D209" i="15"/>
  <c r="D208" i="15"/>
  <c r="D207" i="15"/>
  <c r="D206" i="15"/>
  <c r="D205" i="15"/>
  <c r="D204" i="15"/>
  <c r="D203" i="15"/>
  <c r="D242" i="15"/>
  <c r="D241" i="15"/>
  <c r="D240" i="15"/>
  <c r="D239" i="15"/>
  <c r="D238" i="15"/>
  <c r="D237" i="15"/>
  <c r="D236" i="15"/>
  <c r="D235" i="15"/>
  <c r="D234" i="15"/>
  <c r="D233" i="15"/>
  <c r="D232" i="15"/>
  <c r="D231" i="15"/>
  <c r="D230" i="15"/>
  <c r="D229" i="15"/>
  <c r="D228" i="15"/>
  <c r="D227" i="15"/>
  <c r="D226" i="15"/>
  <c r="D225" i="15"/>
  <c r="D224" i="15"/>
  <c r="D223" i="15"/>
  <c r="D193" i="15"/>
  <c r="D192" i="15"/>
  <c r="D191" i="15"/>
  <c r="D190" i="15"/>
  <c r="D189" i="15"/>
  <c r="D188" i="15"/>
  <c r="D187" i="15"/>
  <c r="D173" i="15"/>
  <c r="D172" i="15"/>
  <c r="D171" i="15"/>
  <c r="D170" i="15"/>
  <c r="D169" i="15"/>
  <c r="D168" i="15"/>
  <c r="D167" i="15"/>
  <c r="D166" i="15"/>
  <c r="D165" i="15"/>
  <c r="D184" i="15"/>
  <c r="D183" i="15"/>
  <c r="D182" i="15"/>
  <c r="D181" i="15"/>
  <c r="D180" i="15"/>
  <c r="D179" i="15"/>
  <c r="D178" i="15"/>
  <c r="D177" i="15"/>
  <c r="D176" i="15"/>
  <c r="D175" i="15"/>
  <c r="D174" i="15"/>
  <c r="D106" i="15"/>
  <c r="D105" i="15"/>
  <c r="D104" i="15"/>
  <c r="D103" i="15"/>
  <c r="D102" i="15"/>
  <c r="D101" i="15"/>
  <c r="D100" i="15"/>
  <c r="D99" i="15"/>
  <c r="D98" i="15"/>
  <c r="D97" i="15"/>
  <c r="D96" i="15"/>
  <c r="D95" i="15"/>
  <c r="D94" i="15"/>
  <c r="D93" i="15"/>
  <c r="D92" i="15"/>
  <c r="D91" i="15"/>
  <c r="D88" i="15"/>
  <c r="D87" i="15"/>
  <c r="D85" i="15"/>
  <c r="D84" i="15"/>
  <c r="D83" i="15"/>
  <c r="D82" i="15"/>
  <c r="D283" i="15" l="1"/>
  <c r="D73" i="21" l="1"/>
  <c r="D74" i="21" s="1"/>
  <c r="D34" i="20"/>
  <c r="D35" i="20" s="1"/>
  <c r="D38" i="15" l="1"/>
  <c r="D39" i="15"/>
  <c r="D40" i="15"/>
  <c r="D41" i="15"/>
  <c r="D42" i="15"/>
  <c r="D43" i="15"/>
  <c r="D44" i="15"/>
  <c r="D45" i="15"/>
  <c r="D46" i="15"/>
  <c r="D47" i="15"/>
  <c r="D48" i="15"/>
  <c r="D49" i="15"/>
  <c r="D50" i="15"/>
  <c r="D51" i="15"/>
  <c r="D52" i="15"/>
  <c r="D53" i="15"/>
  <c r="D54" i="15"/>
  <c r="D55" i="15"/>
  <c r="D56" i="15"/>
  <c r="D57" i="15"/>
  <c r="D58" i="15"/>
  <c r="D59" i="15"/>
  <c r="D60" i="15"/>
  <c r="D61" i="15"/>
  <c r="D62" i="15"/>
  <c r="D63" i="15"/>
  <c r="D64" i="15"/>
  <c r="D65" i="15"/>
  <c r="D66" i="15"/>
  <c r="D67" i="15"/>
  <c r="D68" i="15"/>
  <c r="D69" i="15"/>
  <c r="D70" i="15"/>
  <c r="D71" i="15"/>
  <c r="D72" i="15"/>
  <c r="D73" i="15"/>
  <c r="D74" i="15"/>
  <c r="D37" i="15"/>
  <c r="D22" i="15"/>
  <c r="D9" i="15"/>
  <c r="D10" i="15"/>
  <c r="D11" i="15"/>
  <c r="D12" i="15"/>
  <c r="D197" i="15"/>
  <c r="D198" i="15"/>
  <c r="D199" i="15"/>
  <c r="D200" i="15"/>
  <c r="D196" i="15"/>
  <c r="D159" i="15"/>
  <c r="D160" i="15"/>
  <c r="D161" i="15"/>
  <c r="D162" i="15"/>
  <c r="D158" i="15"/>
  <c r="D137" i="15"/>
  <c r="D138" i="15"/>
  <c r="D139" i="15"/>
  <c r="D140" i="15"/>
  <c r="D141" i="15"/>
  <c r="D142" i="15"/>
  <c r="D143" i="15"/>
  <c r="D144" i="15"/>
  <c r="D145" i="15"/>
  <c r="D146" i="15"/>
  <c r="D147" i="15"/>
  <c r="D148" i="15"/>
  <c r="D149" i="15"/>
  <c r="D150" i="15"/>
  <c r="D151" i="15"/>
  <c r="D152" i="15"/>
  <c r="D153" i="15"/>
  <c r="D154" i="15"/>
  <c r="D155" i="15"/>
  <c r="D136" i="15"/>
  <c r="D123" i="15"/>
  <c r="D124" i="15"/>
  <c r="D125" i="15"/>
  <c r="D126" i="15"/>
  <c r="D127" i="15"/>
  <c r="D128" i="15"/>
  <c r="D129" i="15"/>
  <c r="D130" i="15"/>
  <c r="D131" i="15"/>
  <c r="D132" i="15"/>
  <c r="D133" i="15"/>
  <c r="D122" i="15"/>
  <c r="D110" i="15"/>
  <c r="D111" i="15"/>
  <c r="D112" i="15"/>
  <c r="D113" i="15"/>
  <c r="D114" i="15"/>
  <c r="D115" i="15"/>
  <c r="D116" i="15"/>
  <c r="D117" i="15"/>
  <c r="D118" i="15"/>
  <c r="D119" i="15"/>
  <c r="D109" i="15"/>
  <c r="D78" i="15"/>
  <c r="D79" i="15"/>
  <c r="D80" i="15"/>
  <c r="D81" i="15"/>
  <c r="D86" i="15"/>
  <c r="D77" i="15"/>
  <c r="D29" i="15"/>
  <c r="D30" i="15"/>
  <c r="D31" i="15"/>
  <c r="D32" i="15"/>
  <c r="D33" i="15"/>
  <c r="D34" i="15"/>
  <c r="D28" i="15"/>
  <c r="D23" i="15"/>
  <c r="D24" i="15"/>
  <c r="D25" i="15"/>
  <c r="D17" i="15"/>
  <c r="D18" i="15"/>
  <c r="D19" i="15"/>
  <c r="D16" i="15"/>
  <c r="D13" i="15"/>
  <c r="D5" i="15"/>
  <c r="D6" i="15"/>
  <c r="D4" i="15"/>
  <c r="D84" i="23" l="1"/>
  <c r="D85" i="23" s="1"/>
</calcChain>
</file>

<file path=xl/sharedStrings.xml><?xml version="1.0" encoding="utf-8"?>
<sst xmlns="http://schemas.openxmlformats.org/spreadsheetml/2006/main" count="1162" uniqueCount="1034">
  <si>
    <t>LOTE 1 INSTRUMENTACIÓN PARA EL CONTROL DE PROCESOS</t>
  </si>
  <si>
    <t>Unidades (1)</t>
  </si>
  <si>
    <t>Partida (2)</t>
  </si>
  <si>
    <t>Precio unitario</t>
  </si>
  <si>
    <t>Total (IVA excluido)</t>
  </si>
  <si>
    <t>1. CONDUCTIVIDAD</t>
  </si>
  <si>
    <t>Unidades</t>
  </si>
  <si>
    <t>IWT-CND-01</t>
  </si>
  <si>
    <t>IWT-CND-02</t>
  </si>
  <si>
    <t>IWT-CND-03</t>
  </si>
  <si>
    <t>Total</t>
  </si>
  <si>
    <t>2. PH</t>
  </si>
  <si>
    <t>IWT-PH-01</t>
  </si>
  <si>
    <t>IWT-PH-02</t>
  </si>
  <si>
    <t>IWT-PH-03</t>
  </si>
  <si>
    <t>IWT-PH-04</t>
  </si>
  <si>
    <t>IWT-PH-05</t>
  </si>
  <si>
    <t>3. REDOX</t>
  </si>
  <si>
    <t>IWT-ORP-01</t>
  </si>
  <si>
    <t>IWT-ORP-02</t>
  </si>
  <si>
    <t>IWT-ORP-03</t>
  </si>
  <si>
    <t>IWT-ORP-04</t>
  </si>
  <si>
    <t>4. CLORO</t>
  </si>
  <si>
    <t>IWT-CL-01</t>
  </si>
  <si>
    <t>IWT-CL-02</t>
  </si>
  <si>
    <t>IWT-CL-03</t>
  </si>
  <si>
    <t>IWT-CL-04</t>
  </si>
  <si>
    <t>5. OXÍGENO</t>
  </si>
  <si>
    <t>IWT-DO-01</t>
  </si>
  <si>
    <t>IWT-DO-02</t>
  </si>
  <si>
    <t>IWT-DO-03</t>
  </si>
  <si>
    <t>IWT-DO-04</t>
  </si>
  <si>
    <t>IWT-DO-05</t>
  </si>
  <si>
    <t>IWT-DO-06</t>
  </si>
  <si>
    <t>IWT-DO-07</t>
  </si>
  <si>
    <t>6. NUTRIENTES, ALUMINIO Y DUREZA</t>
  </si>
  <si>
    <t>IWT-ANL-01</t>
  </si>
  <si>
    <t>IWT-ANL-02</t>
  </si>
  <si>
    <t>IWT-ANL-03</t>
  </si>
  <si>
    <t>IWT-ANL-04</t>
  </si>
  <si>
    <t>IWT-ANL-05</t>
  </si>
  <si>
    <t>IWT-ANL-06</t>
  </si>
  <si>
    <t>IWT-ANL-07</t>
  </si>
  <si>
    <t>IWT-ANL-08</t>
  </si>
  <si>
    <t>IWT-ANL-09</t>
  </si>
  <si>
    <t>IWT-ANL-10</t>
  </si>
  <si>
    <t>IWT-ANL-11</t>
  </si>
  <si>
    <t>IWT-ANL-12</t>
  </si>
  <si>
    <t>IWT-ANL-13</t>
  </si>
  <si>
    <t>IWT-ANL-14</t>
  </si>
  <si>
    <t>IWT-ANL-15</t>
  </si>
  <si>
    <t>IWT-ANL-16</t>
  </si>
  <si>
    <t>IWT-ANL-17</t>
  </si>
  <si>
    <t>IWT-ANL-18</t>
  </si>
  <si>
    <t>IWT-ANL-19</t>
  </si>
  <si>
    <t>IWT-ANL-20</t>
  </si>
  <si>
    <t>IWT-ANL-21</t>
  </si>
  <si>
    <t>IWT-ANL-22</t>
  </si>
  <si>
    <t>IWT-ANL-23</t>
  </si>
  <si>
    <t>IWT-ANL-24</t>
  </si>
  <si>
    <t>IWT-ANL-25</t>
  </si>
  <si>
    <t>IWT-ANL-26</t>
  </si>
  <si>
    <t>IWT-ANL-27</t>
  </si>
  <si>
    <t>IWT-ANL-28</t>
  </si>
  <si>
    <t>IWT-ANL-29</t>
  </si>
  <si>
    <t>IWT-ANL-30</t>
  </si>
  <si>
    <t>IWT-ANL-31</t>
  </si>
  <si>
    <t>IWT-ANL-32</t>
  </si>
  <si>
    <t>IWT-ANL-33</t>
  </si>
  <si>
    <t>IWT-ANL-34</t>
  </si>
  <si>
    <t>IWT-ANL-35</t>
  </si>
  <si>
    <t>IWT-ANL-36</t>
  </si>
  <si>
    <t>IWT-ANL-37</t>
  </si>
  <si>
    <t>IWT-ANL-38</t>
  </si>
  <si>
    <t>7. TURBIDEZ</t>
  </si>
  <si>
    <t>IWT-TRB-01</t>
  </si>
  <si>
    <t>IWT-TRB-02</t>
  </si>
  <si>
    <t>IWT-TRB-03</t>
  </si>
  <si>
    <t>IWT-TRB-05</t>
  </si>
  <si>
    <t>IWT-TRB-06</t>
  </si>
  <si>
    <t>IWT-TRB-07</t>
  </si>
  <si>
    <t>IWT-TRB-08</t>
  </si>
  <si>
    <t>IWT-TRB-09</t>
  </si>
  <si>
    <t>IWT-TRB-10</t>
  </si>
  <si>
    <t>IWT-TRB-11</t>
  </si>
  <si>
    <t>IWT-TRB-12</t>
  </si>
  <si>
    <t>IWT-TRB-13</t>
  </si>
  <si>
    <t>8. LIMNÍMETROS Y MEDICIÓN DE ESPUMAS</t>
  </si>
  <si>
    <t>IWT-LVL-01</t>
  </si>
  <si>
    <t>IWT-LVL-02</t>
  </si>
  <si>
    <t>IWT-LVL-03</t>
  </si>
  <si>
    <t>IWT-LVL-04</t>
  </si>
  <si>
    <t>IWT-LVL-05</t>
  </si>
  <si>
    <t>IWT-LVL-06</t>
  </si>
  <si>
    <t>IWT-LVL-07</t>
  </si>
  <si>
    <t>IWT-LVL-08</t>
  </si>
  <si>
    <t>IWT-LVL-09</t>
  </si>
  <si>
    <t>IWT-LVL-10</t>
  </si>
  <si>
    <t>IWT-LVL-11</t>
  </si>
  <si>
    <t>IWT-LVL-12</t>
  </si>
  <si>
    <t>IWT-LVL-13</t>
  </si>
  <si>
    <t>IWT-LVL-14</t>
  </si>
  <si>
    <t>IWT-LVL-15</t>
  </si>
  <si>
    <t>IWT-LVL-16</t>
  </si>
  <si>
    <t>9. MANÓMETROS DIGITALES Y PRESOSTATOS</t>
  </si>
  <si>
    <t>IWT-PR-01</t>
  </si>
  <si>
    <t>IWT-PR-02</t>
  </si>
  <si>
    <t>IWT-PR-03</t>
  </si>
  <si>
    <t>IWT-PR-04</t>
  </si>
  <si>
    <t>IWT-PR-05</t>
  </si>
  <si>
    <t>IWT-PR-06</t>
  </si>
  <si>
    <t>IWT-PR-07</t>
  </si>
  <si>
    <t>IWT-PR-08</t>
  </si>
  <si>
    <t>IWT-PR-09</t>
  </si>
  <si>
    <t>IWT-PR-10</t>
  </si>
  <si>
    <t>IWT-PR-11</t>
  </si>
  <si>
    <t>10. CAUDALÍMETROS CORIOLIS PARA DOSIFICACIÓN</t>
  </si>
  <si>
    <t>IWT-QDSF-01</t>
  </si>
  <si>
    <t>IWT-QDSF-02</t>
  </si>
  <si>
    <t>IWT-QDSF-03</t>
  </si>
  <si>
    <t>IWT-QDSF-04</t>
  </si>
  <si>
    <t>IWT-QDSF-05</t>
  </si>
  <si>
    <t>IWT-QDSF-06</t>
  </si>
  <si>
    <t>IWT-QDSF-07</t>
  </si>
  <si>
    <t>IWT-QDSF-08</t>
  </si>
  <si>
    <t>IWT-QDSF-09</t>
  </si>
  <si>
    <t>IWT-QDSF-10</t>
  </si>
  <si>
    <t>IWT-QDSF-11</t>
  </si>
  <si>
    <t>IWT-QDSF-12</t>
  </si>
  <si>
    <t>11. CAUDALÍMETROS ELECTROMAGNÉTICOS PARA DOSIFICACIÓN</t>
  </si>
  <si>
    <t>IWT-QDSF-13</t>
  </si>
  <si>
    <t>IWT-QDSF-14</t>
  </si>
  <si>
    <t>IWT-QDSF-15</t>
  </si>
  <si>
    <t>IWT-QDSF-16</t>
  </si>
  <si>
    <t>IWT-QDSF-17</t>
  </si>
  <si>
    <t>IWT-QDSF-18</t>
  </si>
  <si>
    <t>IWT-QDSF-19</t>
  </si>
  <si>
    <t>IWT-QDSF-20</t>
  </si>
  <si>
    <t>IWT-QDSF-21</t>
  </si>
  <si>
    <t>IWT-QDSF-22</t>
  </si>
  <si>
    <t>IWT-QDSF-23</t>
  </si>
  <si>
    <t>IWT-QDSF-24</t>
  </si>
  <si>
    <t>IWT-QDSF-25</t>
  </si>
  <si>
    <t>IWT-QDSF-26</t>
  </si>
  <si>
    <t>IWT-QDSF-27</t>
  </si>
  <si>
    <t>IWT-QDSF-28</t>
  </si>
  <si>
    <t>IWT-QDSF-29</t>
  </si>
  <si>
    <t>IWT-QDSF-30</t>
  </si>
  <si>
    <t>IWT-QDSF-31</t>
  </si>
  <si>
    <t>IWT-QDSF-32</t>
  </si>
  <si>
    <t>12. TEMPERATURA</t>
  </si>
  <si>
    <t>IWT-TMP-01</t>
  </si>
  <si>
    <t>IWT-TMP-02</t>
  </si>
  <si>
    <t>IWT-TMP-03</t>
  </si>
  <si>
    <t>IWT-TMP-04</t>
  </si>
  <si>
    <t>IWT-TMP-05</t>
  </si>
  <si>
    <t>13. VISUALIZADORES, TRANSMISORES Y CONTROLADORES</t>
  </si>
  <si>
    <t>IWT-TX-001</t>
  </si>
  <si>
    <t>IWT-TX-010</t>
  </si>
  <si>
    <t>IWT-TX-011</t>
  </si>
  <si>
    <t>IWT-TX-012</t>
  </si>
  <si>
    <t>IWT-TX-013</t>
  </si>
  <si>
    <t>IWT-TX-014</t>
  </si>
  <si>
    <t>IWT-TX-015</t>
  </si>
  <si>
    <t>IWT-TX-016</t>
  </si>
  <si>
    <t>IWT-TX-017</t>
  </si>
  <si>
    <t>IWT-TX-018</t>
  </si>
  <si>
    <t>IWT-TX-019</t>
  </si>
  <si>
    <t>IWT-TX-020</t>
  </si>
  <si>
    <t>IWT-TX-021</t>
  </si>
  <si>
    <t>IWT-TX-022</t>
  </si>
  <si>
    <t>IWT-TX-023</t>
  </si>
  <si>
    <t>IWT-TX-024</t>
  </si>
  <si>
    <t>IWT-TX-025</t>
  </si>
  <si>
    <t>IWT-TX-026</t>
  </si>
  <si>
    <t>IWT-TX-027</t>
  </si>
  <si>
    <t>IWT-TX-028</t>
  </si>
  <si>
    <t>14. CAUDAL AIRE Y GASES</t>
  </si>
  <si>
    <t>IWT-QVX-01</t>
  </si>
  <si>
    <t>IWT-QVX-02</t>
  </si>
  <si>
    <t>IWT-QVX-03</t>
  </si>
  <si>
    <t>IWT-QVX-04</t>
  </si>
  <si>
    <t>IWT-QVX-05</t>
  </si>
  <si>
    <t>IWT-QDT-01</t>
  </si>
  <si>
    <t>IWT-QDT-02</t>
  </si>
  <si>
    <t>15. CAUDALÍMETROS ULTRASÓNICOS PARA BIOGAS</t>
  </si>
  <si>
    <t>IWT-QBG-01</t>
  </si>
  <si>
    <t>IWT-QBG-02</t>
  </si>
  <si>
    <t>IWT-QBG-03</t>
  </si>
  <si>
    <t>IWT-QBG-04</t>
  </si>
  <si>
    <t>IWT-PATEX-01</t>
  </si>
  <si>
    <t>16. CAUDAL EN TUBERÍAS SIN TRAMOS RECTOS</t>
  </si>
  <si>
    <t>IWT-QEM-01</t>
  </si>
  <si>
    <t>IWT-QEM-02</t>
  </si>
  <si>
    <t>IWT-QEM-03</t>
  </si>
  <si>
    <t>IWT-QEM-04</t>
  </si>
  <si>
    <t>IWT-QEM-05</t>
  </si>
  <si>
    <t>IWT-QEM-06</t>
  </si>
  <si>
    <t>IWT-QEM-07</t>
  </si>
  <si>
    <t>IWT-QEM-08</t>
  </si>
  <si>
    <t>IWT-QEM-09</t>
  </si>
  <si>
    <t>IWT-QEM-10</t>
  </si>
  <si>
    <t>IWT-QEM-11</t>
  </si>
  <si>
    <t>IWT-QEM-12</t>
  </si>
  <si>
    <t>IWT-QEM-13</t>
  </si>
  <si>
    <t>IWT-QEM-14</t>
  </si>
  <si>
    <t>IWT-QEM-15</t>
  </si>
  <si>
    <t>IWT-QEM-16</t>
  </si>
  <si>
    <t>IWT-QEM-17</t>
  </si>
  <si>
    <t>IWT-QEM-18</t>
  </si>
  <si>
    <t>IWT-QEM-19</t>
  </si>
  <si>
    <t>IWT-QEM-20</t>
  </si>
  <si>
    <t>IWT-QEM-21</t>
  </si>
  <si>
    <t>IWT-QEM-22</t>
  </si>
  <si>
    <t>IWT-QEM-23</t>
  </si>
  <si>
    <t>IWT-QEM-24</t>
  </si>
  <si>
    <t>IWT-QEM-25</t>
  </si>
  <si>
    <t>IWT-QEM-26</t>
  </si>
  <si>
    <t>IWT-QEM-27</t>
  </si>
  <si>
    <t>IWT-QEM-28</t>
  </si>
  <si>
    <t>IWT-QEM-29</t>
  </si>
  <si>
    <t>IWT-QEM-30</t>
  </si>
  <si>
    <t>IWT-QEM-31</t>
  </si>
  <si>
    <t>IWT-QEM-32</t>
  </si>
  <si>
    <t>IWT-QEM-33</t>
  </si>
  <si>
    <t>IWT-QEM-34</t>
  </si>
  <si>
    <t>IWT-QEM-35</t>
  </si>
  <si>
    <t>IWT-QEM-36</t>
  </si>
  <si>
    <t>IWT-QEM-37</t>
  </si>
  <si>
    <t>IWT-QEM-38</t>
  </si>
  <si>
    <t>IWT-QEM-39</t>
  </si>
  <si>
    <t>IWT-QEM-40</t>
  </si>
  <si>
    <t>IWT-QEM-41</t>
  </si>
  <si>
    <t>IWT-QEM-42</t>
  </si>
  <si>
    <t>IWT-QEM-43</t>
  </si>
  <si>
    <t>IWT-QEM-44</t>
  </si>
  <si>
    <t>17. SOPORTES PARA SONDAS INMERSIÓN</t>
  </si>
  <si>
    <t>IWT-SOP-01</t>
  </si>
  <si>
    <t>IWT-SOP-02</t>
  </si>
  <si>
    <t>IWT-SOP-03</t>
  </si>
  <si>
    <t>IWT-SOP-04</t>
  </si>
  <si>
    <t xml:space="preserve">18. VISUALIZADORES GRÁFICOS MULTICANALES </t>
  </si>
  <si>
    <t>IWT-TI-01</t>
  </si>
  <si>
    <t>IWT-TI-02</t>
  </si>
  <si>
    <t>IWT-TI-03</t>
  </si>
  <si>
    <t>IWT-TI-04</t>
  </si>
  <si>
    <t>IWT-TI-05</t>
  </si>
  <si>
    <t>IWT-TI-06</t>
  </si>
  <si>
    <t>19. ACCESORIOS</t>
  </si>
  <si>
    <t>IWT-PSS-02</t>
  </si>
  <si>
    <t>IWT-PSS-03</t>
  </si>
  <si>
    <t>IWT-CBL-01</t>
  </si>
  <si>
    <t>IWT-CBL-02</t>
  </si>
  <si>
    <t>IWT-CBL-03</t>
  </si>
  <si>
    <t>IWT-CBL-04</t>
  </si>
  <si>
    <t>IWT-CBL-05</t>
  </si>
  <si>
    <t>IWT-CBL-06</t>
  </si>
  <si>
    <t>IWT-TST-01</t>
  </si>
  <si>
    <t>IWT-TST-02</t>
  </si>
  <si>
    <t>IWT-TST-03</t>
  </si>
  <si>
    <t>IWT-TST-04</t>
  </si>
  <si>
    <t>IWT-TST-05</t>
  </si>
  <si>
    <t>IWT-SWQ-01</t>
  </si>
  <si>
    <t>IWT-SWQ-02</t>
  </si>
  <si>
    <t>IWT-ACC-01</t>
  </si>
  <si>
    <t>IWT-ACC-02</t>
  </si>
  <si>
    <t>IWT-AT-01</t>
  </si>
  <si>
    <t>Total IVA excluido</t>
  </si>
  <si>
    <t>Total IVA</t>
  </si>
  <si>
    <t>Total IVA incluido</t>
  </si>
  <si>
    <t>(1) El número de unidades es igual para todos los licitadores y no se puede modificar. El importe de cada partida será la resultante del precio unitario ofertado por el número de unidades. El importe total de la oferta será el sumatorio de todas las partidas.</t>
  </si>
  <si>
    <t>(2) La descripción de las distintas partidas se define en el Anexo I del Pliego de Prescripciones Técnicas.</t>
  </si>
  <si>
    <r>
      <t xml:space="preserve">(3) Las ofertas económicas que superen el valor estimado del contrato del Lote 1 establecido en el apartado 3.2 del Anexo I del Pliego de Cláusulas Administrativas Particulares para la duración del contrato de cuatro años, </t>
    </r>
    <r>
      <rPr>
        <b/>
        <u/>
        <sz val="8"/>
        <color theme="1"/>
        <rFont val="Calibri"/>
        <family val="2"/>
        <scheme val="minor"/>
      </rPr>
      <t>no serán tomadas en consideración en el presente procedimiento de licitación</t>
    </r>
    <r>
      <rPr>
        <b/>
        <sz val="8"/>
        <color theme="1"/>
        <rFont val="Calibri"/>
        <family val="2"/>
        <scheme val="minor"/>
      </rPr>
      <t>.</t>
    </r>
  </si>
  <si>
    <t>LOTE 2. CAUDAL GRANDES CONDUCCIONES</t>
  </si>
  <si>
    <t>1. SISTEMAS DE MEDIDA DE CAUDAL PARA TUBERÍAS EN CARGA</t>
  </si>
  <si>
    <t>IRD-QPP-01</t>
  </si>
  <si>
    <t>IRD-QPP-02</t>
  </si>
  <si>
    <t>IRD-QPP-03</t>
  </si>
  <si>
    <t>IRD-QPP-04</t>
  </si>
  <si>
    <t>2. SISTEMAS DE MEDIDA DE CAUDAL PARA CANALES ABIERTOS</t>
  </si>
  <si>
    <t>IRD-QOC-01</t>
  </si>
  <si>
    <t>IRD-QOC-02</t>
  </si>
  <si>
    <t>IRD-QOC-03</t>
  </si>
  <si>
    <t>IRD-QOC-04</t>
  </si>
  <si>
    <t>IRD-QOC-05</t>
  </si>
  <si>
    <t>IRD-QOC-06</t>
  </si>
  <si>
    <t>IRD-QOC-07</t>
  </si>
  <si>
    <t>3. SISTEMAS DE MEDIDA DE CAUDAL EN TUBERÍAS SIN CONTACTO CON EL AGUA</t>
  </si>
  <si>
    <t>IRD-CLP-01</t>
  </si>
  <si>
    <t>IRD-CLP-02</t>
  </si>
  <si>
    <t>4. ACCESORIOS</t>
  </si>
  <si>
    <t>IRD-ACC-01</t>
  </si>
  <si>
    <t>IRD-ACC-02</t>
  </si>
  <si>
    <t>IRD-ACC-03</t>
  </si>
  <si>
    <t>IRD-ACC-04</t>
  </si>
  <si>
    <t>IRD-ACC-05</t>
  </si>
  <si>
    <t>IRD-ACC-06</t>
  </si>
  <si>
    <t>IRD-ACC-07</t>
  </si>
  <si>
    <t>IRD-ACC-08</t>
  </si>
  <si>
    <t>IRD-AT-01</t>
  </si>
  <si>
    <t>LOTE 3. INSTRUMENTACIÓN EN PRESAS Y REDES DE ADUCCIÓN</t>
  </si>
  <si>
    <t>1. REPUESTOS DE LOS LIMNÍMETROS DE ALTA PRECISIÓN EN PRESAS</t>
  </si>
  <si>
    <t>PA-LVL-01</t>
  </si>
  <si>
    <t>PA-LVL-02</t>
  </si>
  <si>
    <t>PA-LVL-03</t>
  </si>
  <si>
    <t>PA-LVL-04</t>
  </si>
  <si>
    <t>PA-LVL-05</t>
  </si>
  <si>
    <t>PA-LVL-06</t>
  </si>
  <si>
    <t>PA-LVL-07</t>
  </si>
  <si>
    <t>PA-LVL-08</t>
  </si>
  <si>
    <t>PA-LVL-09</t>
  </si>
  <si>
    <t>PA-LVL-10</t>
  </si>
  <si>
    <t>PA-LVL-11</t>
  </si>
  <si>
    <t>PA-LVL-12</t>
  </si>
  <si>
    <t>PA-LVL-13</t>
  </si>
  <si>
    <t>PA-LVL-14</t>
  </si>
  <si>
    <t>PA-LVL-15</t>
  </si>
  <si>
    <t>PA-LVL-16</t>
  </si>
  <si>
    <t>PA-LVL-17</t>
  </si>
  <si>
    <t>PA-LVL-18</t>
  </si>
  <si>
    <t>PA-LVL-19</t>
  </si>
  <si>
    <t>PA-LVL-20</t>
  </si>
  <si>
    <t>PA-LVL-21</t>
  </si>
  <si>
    <t>2. REPUESTOS CAUDALÍMETROS EN TUBERÍAS Y CANALES ABIERTOS EN REDES</t>
  </si>
  <si>
    <t>PA-QUL-01</t>
  </si>
  <si>
    <t>PA-QUL-02</t>
  </si>
  <si>
    <t>PA-QUL-03</t>
  </si>
  <si>
    <t>PA-QUL-04</t>
  </si>
  <si>
    <t>PA-QUL-05</t>
  </si>
  <si>
    <t>PA-QUL-06</t>
  </si>
  <si>
    <t>PA-QUL-07</t>
  </si>
  <si>
    <t>PA-QUL-08</t>
  </si>
  <si>
    <t>PA-QUL-09</t>
  </si>
  <si>
    <t>PA-QUL-10</t>
  </si>
  <si>
    <t>PA-QUL-11</t>
  </si>
  <si>
    <t>PA-QUL-12</t>
  </si>
  <si>
    <t>PA-QUL-13</t>
  </si>
  <si>
    <t>PA-QUL-14</t>
  </si>
  <si>
    <t>PA-QUL-15</t>
  </si>
  <si>
    <t>PA-QUL-16</t>
  </si>
  <si>
    <t>PA-QUL-17</t>
  </si>
  <si>
    <t>PA-QUL-18</t>
  </si>
  <si>
    <t>PA-QUL-19</t>
  </si>
  <si>
    <t>PA-QUL-20</t>
  </si>
  <si>
    <t>PA-QUL-21</t>
  </si>
  <si>
    <t>PA-QUL-22</t>
  </si>
  <si>
    <t>PA-QUL-23</t>
  </si>
  <si>
    <t>PA-QUL-24</t>
  </si>
  <si>
    <t>PA-QUL-25</t>
  </si>
  <si>
    <t>PA-QUL-26</t>
  </si>
  <si>
    <t>PA-QUL-27</t>
  </si>
  <si>
    <t>PA-QUL-28</t>
  </si>
  <si>
    <t>PA-QUL-29</t>
  </si>
  <si>
    <t>PA-QUL-30</t>
  </si>
  <si>
    <t>3. REPUESTOS SISTEMA DE MEDIDA APERTURA COMPUERTAS</t>
  </si>
  <si>
    <t>PA-DPL-01</t>
  </si>
  <si>
    <t>PA-DPL-02</t>
  </si>
  <si>
    <t>PA-DPL-03</t>
  </si>
  <si>
    <t>PA-DPL-04</t>
  </si>
  <si>
    <t>PA-DPL-05</t>
  </si>
  <si>
    <t>PA-DPL-06</t>
  </si>
  <si>
    <t>PA-DPL-07</t>
  </si>
  <si>
    <t>PA-DPL-08</t>
  </si>
  <si>
    <t>PA-DPL-09</t>
  </si>
  <si>
    <t>4. OTROS</t>
  </si>
  <si>
    <t>PA-AT-01</t>
  </si>
  <si>
    <t>LOTE 4. INSTRUMENTACIÓN Y DISPOSITIVOS IIOT</t>
  </si>
  <si>
    <t>1. SONDAS DE MEDIDAS DE CALIDAD DE AGUA</t>
  </si>
  <si>
    <t>IOT-PH-01</t>
  </si>
  <si>
    <t>IOT-PH-02</t>
  </si>
  <si>
    <t>IOT-TRB-01</t>
  </si>
  <si>
    <t>IOT-TRB-02</t>
  </si>
  <si>
    <t>IOT-TRB-03</t>
  </si>
  <si>
    <t>IOT-CND-01</t>
  </si>
  <si>
    <t>IOT-CND-02</t>
  </si>
  <si>
    <t>IOT-CND-03</t>
  </si>
  <si>
    <t>IOT-CND-04</t>
  </si>
  <si>
    <t>2. MEDIDORES DE NIVEL NB-IOT Y PROFINET NATIVOS</t>
  </si>
  <si>
    <t>IOT-LVL-01</t>
  </si>
  <si>
    <t>IOT-LVL-02</t>
  </si>
  <si>
    <t>IOT-LVL-03</t>
  </si>
  <si>
    <t>IOT-LVL-04</t>
  </si>
  <si>
    <t>IOT-LVL-05</t>
  </si>
  <si>
    <t>IOT-LVL-06</t>
  </si>
  <si>
    <t>IOT-LVL-07</t>
  </si>
  <si>
    <t>3. MEDIDORES DE PRESIÓN NB-IOT Y PROFINET NATIVOS</t>
  </si>
  <si>
    <t>IOT-PR-01</t>
  </si>
  <si>
    <t>IOT-PR-02</t>
  </si>
  <si>
    <t>IOT-PR-03</t>
  </si>
  <si>
    <t>IOT-PR-04</t>
  </si>
  <si>
    <t>IOT-PR-05</t>
  </si>
  <si>
    <t>IOT-PR-06</t>
  </si>
  <si>
    <t>IOT-PR-07</t>
  </si>
  <si>
    <t>4. MEDIDORES DE CAUDAL NB-IOT Y PROFINET NATIVOS</t>
  </si>
  <si>
    <t>IOT-QPN-001</t>
  </si>
  <si>
    <t>IOT-QPN-002</t>
  </si>
  <si>
    <t>IOT-QPN-003</t>
  </si>
  <si>
    <t>IOT-QPN-004</t>
  </si>
  <si>
    <t>IOT-QPN-005</t>
  </si>
  <si>
    <t>IOT-QPN-006</t>
  </si>
  <si>
    <t>IOT-QPN-007</t>
  </si>
  <si>
    <t>IOT-QPN-008</t>
  </si>
  <si>
    <t>IOT-QPN-009</t>
  </si>
  <si>
    <t>IOT-QPN-010</t>
  </si>
  <si>
    <t>IOT-QPN-011</t>
  </si>
  <si>
    <t>IOT-QPN-012</t>
  </si>
  <si>
    <t>IOT-QPN-013</t>
  </si>
  <si>
    <t>IOT-QPN-014</t>
  </si>
  <si>
    <t>IOT-QPN-015</t>
  </si>
  <si>
    <t>IOT-QNB-001</t>
  </si>
  <si>
    <t>IOT-QNB-002</t>
  </si>
  <si>
    <t>IOT-QNB-003</t>
  </si>
  <si>
    <t>IOT-QNB-004</t>
  </si>
  <si>
    <t>IOT-QNB-005</t>
  </si>
  <si>
    <t>IOT-QNB-006</t>
  </si>
  <si>
    <t>IOT-QNB-007</t>
  </si>
  <si>
    <t>IOT-QNB-008</t>
  </si>
  <si>
    <t>IOT-QNB-009</t>
  </si>
  <si>
    <t>IOT-QNB-010</t>
  </si>
  <si>
    <t>IOT-QNB-011</t>
  </si>
  <si>
    <t>IOT-QNB-012</t>
  </si>
  <si>
    <t>IOT-QNB-013</t>
  </si>
  <si>
    <t>IOT-QNB-014</t>
  </si>
  <si>
    <t>IOT-QNB-015</t>
  </si>
  <si>
    <t>IOT-QNB-016</t>
  </si>
  <si>
    <t>IOT-QNB-017</t>
  </si>
  <si>
    <t>IOT-QNB-018</t>
  </si>
  <si>
    <t>5. ADAPTADORES, RTU Y EQUIPOS DE COMUNICACIONES NB-IOT Y PROFINET NATIVOS</t>
  </si>
  <si>
    <t>IOT-HRT-01</t>
  </si>
  <si>
    <t>IOT-SW-01</t>
  </si>
  <si>
    <t>IOT-SW-02</t>
  </si>
  <si>
    <t>IOT-SW-03</t>
  </si>
  <si>
    <t>IOT-SW-04</t>
  </si>
  <si>
    <t>IOT-SW-05</t>
  </si>
  <si>
    <t>IOT-SW-06</t>
  </si>
  <si>
    <t>IOT-RTU-01</t>
  </si>
  <si>
    <t>IOT-RTU-02</t>
  </si>
  <si>
    <t>IOT-RTU-03</t>
  </si>
  <si>
    <t>IOT-RTU-04</t>
  </si>
  <si>
    <t>IOT-RTU-05</t>
  </si>
  <si>
    <t>IOT-RTU-06</t>
  </si>
  <si>
    <t>IOT-AT-01</t>
  </si>
  <si>
    <t xml:space="preserve">LOTE 5. SUMINISTRO DE SOFTWARE Y HARDWARE DE SCADA </t>
  </si>
  <si>
    <t>1. CONTROLLOGINX</t>
  </si>
  <si>
    <t>ID 1</t>
  </si>
  <si>
    <t>ID 2</t>
  </si>
  <si>
    <t>ID 3</t>
  </si>
  <si>
    <t>ID 4</t>
  </si>
  <si>
    <t>ID 5</t>
  </si>
  <si>
    <t>ID 6</t>
  </si>
  <si>
    <t>ID 7</t>
  </si>
  <si>
    <t>ID 8</t>
  </si>
  <si>
    <t>ID 9</t>
  </si>
  <si>
    <t>ID 10</t>
  </si>
  <si>
    <t>ID 11</t>
  </si>
  <si>
    <t>ID 12</t>
  </si>
  <si>
    <t>ID 13</t>
  </si>
  <si>
    <t>ID 14</t>
  </si>
  <si>
    <t>ID 15</t>
  </si>
  <si>
    <t>ID 16</t>
  </si>
  <si>
    <t>ID 17</t>
  </si>
  <si>
    <t>ID 18</t>
  </si>
  <si>
    <t>ID 19</t>
  </si>
  <si>
    <t>ID 20</t>
  </si>
  <si>
    <t>ID 21</t>
  </si>
  <si>
    <t>ID 22</t>
  </si>
  <si>
    <t>ID 23</t>
  </si>
  <si>
    <t>ID 24</t>
  </si>
  <si>
    <t>ID 25</t>
  </si>
  <si>
    <t>ID 26</t>
  </si>
  <si>
    <t>ID 27</t>
  </si>
  <si>
    <t>ID 28</t>
  </si>
  <si>
    <t>ID 29</t>
  </si>
  <si>
    <t>ID 30</t>
  </si>
  <si>
    <t>ID 31</t>
  </si>
  <si>
    <t>ID 32</t>
  </si>
  <si>
    <t>ID 33</t>
  </si>
  <si>
    <t>ID 34</t>
  </si>
  <si>
    <t>ID 35</t>
  </si>
  <si>
    <t>ID 36</t>
  </si>
  <si>
    <t>ID 37</t>
  </si>
  <si>
    <t>ID 38</t>
  </si>
  <si>
    <t>ID 39</t>
  </si>
  <si>
    <t>ID 40</t>
  </si>
  <si>
    <t>ID 41</t>
  </si>
  <si>
    <t>ID 42</t>
  </si>
  <si>
    <t>ID 43</t>
  </si>
  <si>
    <t>ID 44</t>
  </si>
  <si>
    <t>ID 45</t>
  </si>
  <si>
    <t>ID 46</t>
  </si>
  <si>
    <t>ID 47</t>
  </si>
  <si>
    <t>ID 48</t>
  </si>
  <si>
    <t>ID 49</t>
  </si>
  <si>
    <t>ID 50</t>
  </si>
  <si>
    <t>ID 51</t>
  </si>
  <si>
    <t>ID 52</t>
  </si>
  <si>
    <t>ID 53</t>
  </si>
  <si>
    <t>ID 54</t>
  </si>
  <si>
    <t>ID 55</t>
  </si>
  <si>
    <t>ID 56</t>
  </si>
  <si>
    <t>ID 57</t>
  </si>
  <si>
    <t>ID 58</t>
  </si>
  <si>
    <t>2. CompactLogix 5370</t>
  </si>
  <si>
    <t>ID 59</t>
  </si>
  <si>
    <t>ID 60</t>
  </si>
  <si>
    <t>ID 61</t>
  </si>
  <si>
    <t>ID 62</t>
  </si>
  <si>
    <t>ID 63</t>
  </si>
  <si>
    <t>ID 64</t>
  </si>
  <si>
    <t>ID 65</t>
  </si>
  <si>
    <t>ID 66</t>
  </si>
  <si>
    <t>ID 67</t>
  </si>
  <si>
    <t>ID 68</t>
  </si>
  <si>
    <t>ID 69</t>
  </si>
  <si>
    <t>ID 70</t>
  </si>
  <si>
    <t>ID 71</t>
  </si>
  <si>
    <t>ID 72</t>
  </si>
  <si>
    <t>ID 73</t>
  </si>
  <si>
    <t>ID 74</t>
  </si>
  <si>
    <t>ID 75</t>
  </si>
  <si>
    <t>ID 76</t>
  </si>
  <si>
    <t>ID 77</t>
  </si>
  <si>
    <t>ID 78</t>
  </si>
  <si>
    <t>ID 79</t>
  </si>
  <si>
    <t>ID 80</t>
  </si>
  <si>
    <t>ID 81</t>
  </si>
  <si>
    <t>ID 82</t>
  </si>
  <si>
    <t>ID 83</t>
  </si>
  <si>
    <t>ID 84</t>
  </si>
  <si>
    <t>ID 85</t>
  </si>
  <si>
    <t>ID 86</t>
  </si>
  <si>
    <t>ID 87</t>
  </si>
  <si>
    <t>ID 88</t>
  </si>
  <si>
    <t>ID 89</t>
  </si>
  <si>
    <t>ID 90</t>
  </si>
  <si>
    <t>ID 91</t>
  </si>
  <si>
    <t>ID 92</t>
  </si>
  <si>
    <t>ID 93</t>
  </si>
  <si>
    <t>ID 94</t>
  </si>
  <si>
    <t>ID 95</t>
  </si>
  <si>
    <t>ID 96</t>
  </si>
  <si>
    <t>ID 97</t>
  </si>
  <si>
    <t>ID 98</t>
  </si>
  <si>
    <t>3. CompactLogix 5380</t>
  </si>
  <si>
    <t>ID 99</t>
  </si>
  <si>
    <t>ID 100</t>
  </si>
  <si>
    <t>ID 101</t>
  </si>
  <si>
    <t>ID 102</t>
  </si>
  <si>
    <t>ID 103</t>
  </si>
  <si>
    <t>ID 104</t>
  </si>
  <si>
    <t>ID 105</t>
  </si>
  <si>
    <t>ID 106</t>
  </si>
  <si>
    <t>ID 107</t>
  </si>
  <si>
    <t>ID 108</t>
  </si>
  <si>
    <t>ID 109</t>
  </si>
  <si>
    <t>ID 110</t>
  </si>
  <si>
    <t>ID 111</t>
  </si>
  <si>
    <t>ID 112</t>
  </si>
  <si>
    <t>ID 113</t>
  </si>
  <si>
    <t>ID 114</t>
  </si>
  <si>
    <t>ID 115</t>
  </si>
  <si>
    <t>ID 116</t>
  </si>
  <si>
    <t>ID 117</t>
  </si>
  <si>
    <t>ID 118</t>
  </si>
  <si>
    <t>ID 119</t>
  </si>
  <si>
    <t>ID 120</t>
  </si>
  <si>
    <t>ID 121</t>
  </si>
  <si>
    <t>ID 122</t>
  </si>
  <si>
    <t>ID 123</t>
  </si>
  <si>
    <t>ID 124</t>
  </si>
  <si>
    <t>ID 125</t>
  </si>
  <si>
    <t>ID 126</t>
  </si>
  <si>
    <t>4. SLC 500</t>
  </si>
  <si>
    <t>ID 127</t>
  </si>
  <si>
    <t>ID 128</t>
  </si>
  <si>
    <t>ID 129</t>
  </si>
  <si>
    <t>ID 130</t>
  </si>
  <si>
    <t>ID 131</t>
  </si>
  <si>
    <t>ID 132</t>
  </si>
  <si>
    <t>ID 133</t>
  </si>
  <si>
    <t>ID 134</t>
  </si>
  <si>
    <t>ID 135</t>
  </si>
  <si>
    <t>ID 136</t>
  </si>
  <si>
    <t>ID 137</t>
  </si>
  <si>
    <t>ID 138</t>
  </si>
  <si>
    <t>ID 139</t>
  </si>
  <si>
    <t>ID 140</t>
  </si>
  <si>
    <t>ID 141</t>
  </si>
  <si>
    <t>ID 142</t>
  </si>
  <si>
    <t>ID 143</t>
  </si>
  <si>
    <t>ID 144</t>
  </si>
  <si>
    <t>ID 145</t>
  </si>
  <si>
    <t>ID 146</t>
  </si>
  <si>
    <t>ID 147</t>
  </si>
  <si>
    <t>ID 148</t>
  </si>
  <si>
    <t>5. E/S Point I/O</t>
  </si>
  <si>
    <t>ID 149</t>
  </si>
  <si>
    <t>ID 150</t>
  </si>
  <si>
    <t>ID 151</t>
  </si>
  <si>
    <t>ID 152</t>
  </si>
  <si>
    <t>ID 153</t>
  </si>
  <si>
    <t>ID 154</t>
  </si>
  <si>
    <t>ID 155</t>
  </si>
  <si>
    <t>ID 156</t>
  </si>
  <si>
    <t>ID 157</t>
  </si>
  <si>
    <t>ID 158</t>
  </si>
  <si>
    <t>ID 159</t>
  </si>
  <si>
    <t>ID 160</t>
  </si>
  <si>
    <t>ID 161</t>
  </si>
  <si>
    <t>ID 162</t>
  </si>
  <si>
    <t>ID 163</t>
  </si>
  <si>
    <t>ID 164</t>
  </si>
  <si>
    <t>ID 165</t>
  </si>
  <si>
    <t>ID 166</t>
  </si>
  <si>
    <t>ID 167</t>
  </si>
  <si>
    <t>ID 168</t>
  </si>
  <si>
    <t>ID 169</t>
  </si>
  <si>
    <t>ID 170</t>
  </si>
  <si>
    <t>ID 171</t>
  </si>
  <si>
    <t>ID 172</t>
  </si>
  <si>
    <t>ID 173</t>
  </si>
  <si>
    <t>ID 174</t>
  </si>
  <si>
    <t>ID 175</t>
  </si>
  <si>
    <t>ID 176</t>
  </si>
  <si>
    <t>ID 177</t>
  </si>
  <si>
    <t>ID 178</t>
  </si>
  <si>
    <t>ID 179</t>
  </si>
  <si>
    <t>ID 180</t>
  </si>
  <si>
    <t>ID 181</t>
  </si>
  <si>
    <t>ID 182</t>
  </si>
  <si>
    <t>ID 183</t>
  </si>
  <si>
    <t>ID 184</t>
  </si>
  <si>
    <t>ID 185</t>
  </si>
  <si>
    <t>ID 186</t>
  </si>
  <si>
    <t>ID 187</t>
  </si>
  <si>
    <t>ID 188</t>
  </si>
  <si>
    <t>ID 189</t>
  </si>
  <si>
    <t>ID 190</t>
  </si>
  <si>
    <t>ID 191</t>
  </si>
  <si>
    <t>ID 192</t>
  </si>
  <si>
    <t>ID 193</t>
  </si>
  <si>
    <t>ID 194</t>
  </si>
  <si>
    <t>ID 195</t>
  </si>
  <si>
    <t>ID 196</t>
  </si>
  <si>
    <t>ID 197</t>
  </si>
  <si>
    <t>ID 198</t>
  </si>
  <si>
    <t>ID 199</t>
  </si>
  <si>
    <t>ID 200</t>
  </si>
  <si>
    <t>ID 201</t>
  </si>
  <si>
    <t>ID 202</t>
  </si>
  <si>
    <t>ID 203</t>
  </si>
  <si>
    <t>ID 204</t>
  </si>
  <si>
    <t>ID 205</t>
  </si>
  <si>
    <t>ID 206</t>
  </si>
  <si>
    <t>ID 207</t>
  </si>
  <si>
    <t>ID 208</t>
  </si>
  <si>
    <t>ID 209</t>
  </si>
  <si>
    <t>ID 210</t>
  </si>
  <si>
    <t>ID 211</t>
  </si>
  <si>
    <t>ID 212</t>
  </si>
  <si>
    <t>ID 213</t>
  </si>
  <si>
    <t>ID 214</t>
  </si>
  <si>
    <t>ID 215</t>
  </si>
  <si>
    <t>ID 216</t>
  </si>
  <si>
    <t>ID 217</t>
  </si>
  <si>
    <t>ID 218</t>
  </si>
  <si>
    <t>ID 219</t>
  </si>
  <si>
    <t>ID 220</t>
  </si>
  <si>
    <t>ID 221</t>
  </si>
  <si>
    <t>ID 222</t>
  </si>
  <si>
    <t>ID 223</t>
  </si>
  <si>
    <t>ID 224</t>
  </si>
  <si>
    <t>ID 225</t>
  </si>
  <si>
    <t>ID 226</t>
  </si>
  <si>
    <t>ID 227</t>
  </si>
  <si>
    <t>ID 228</t>
  </si>
  <si>
    <t>ID 229</t>
  </si>
  <si>
    <t>ID 230</t>
  </si>
  <si>
    <t>ID 231</t>
  </si>
  <si>
    <t>ID 232</t>
  </si>
  <si>
    <t>ID 233</t>
  </si>
  <si>
    <t>ID 234</t>
  </si>
  <si>
    <t>ID 235</t>
  </si>
  <si>
    <t>ID 236</t>
  </si>
  <si>
    <t>ID 237</t>
  </si>
  <si>
    <t>ID 238</t>
  </si>
  <si>
    <t>ID 239</t>
  </si>
  <si>
    <t>ID 240</t>
  </si>
  <si>
    <t>ID 241</t>
  </si>
  <si>
    <t>ID 242</t>
  </si>
  <si>
    <t>ID 243</t>
  </si>
  <si>
    <t>ID 244</t>
  </si>
  <si>
    <t>ID 245</t>
  </si>
  <si>
    <t>ID 246</t>
  </si>
  <si>
    <t>6. Flex I/O</t>
  </si>
  <si>
    <t>ID 247</t>
  </si>
  <si>
    <t>ID 248</t>
  </si>
  <si>
    <t>ID 249</t>
  </si>
  <si>
    <t>ID 250</t>
  </si>
  <si>
    <t>ID 251</t>
  </si>
  <si>
    <t>ID 252</t>
  </si>
  <si>
    <t>ID 253</t>
  </si>
  <si>
    <t>ID 254</t>
  </si>
  <si>
    <t>ID 255</t>
  </si>
  <si>
    <t>ID 256</t>
  </si>
  <si>
    <t>ID 257</t>
  </si>
  <si>
    <t>ID 258</t>
  </si>
  <si>
    <t>ID 259</t>
  </si>
  <si>
    <t>ID 260</t>
  </si>
  <si>
    <t>ID 261</t>
  </si>
  <si>
    <t>ID 262</t>
  </si>
  <si>
    <t>ID 263</t>
  </si>
  <si>
    <t>ID 264</t>
  </si>
  <si>
    <t>ID 265</t>
  </si>
  <si>
    <t>ID 266</t>
  </si>
  <si>
    <t>ID 267</t>
  </si>
  <si>
    <t>ID 268</t>
  </si>
  <si>
    <t>ID 269</t>
  </si>
  <si>
    <t>ID 270</t>
  </si>
  <si>
    <t>ID 271</t>
  </si>
  <si>
    <t>ID 272</t>
  </si>
  <si>
    <t>ID 273</t>
  </si>
  <si>
    <t>ID 274</t>
  </si>
  <si>
    <t>ID 275</t>
  </si>
  <si>
    <t>ID 276</t>
  </si>
  <si>
    <t>ID 277</t>
  </si>
  <si>
    <t>ID 278</t>
  </si>
  <si>
    <t>ID 279</t>
  </si>
  <si>
    <t>ID 280</t>
  </si>
  <si>
    <t>ID 281</t>
  </si>
  <si>
    <t>ID 282</t>
  </si>
  <si>
    <t>ID 283</t>
  </si>
  <si>
    <t>ID 284</t>
  </si>
  <si>
    <t>ID 285</t>
  </si>
  <si>
    <t>ID 286</t>
  </si>
  <si>
    <t>ID 287</t>
  </si>
  <si>
    <t>ID 288</t>
  </si>
  <si>
    <t>ID 289</t>
  </si>
  <si>
    <t>ID 290</t>
  </si>
  <si>
    <t>ID 291</t>
  </si>
  <si>
    <t>ID 292</t>
  </si>
  <si>
    <t>ID 293</t>
  </si>
  <si>
    <t>ID 294</t>
  </si>
  <si>
    <t>ID 295</t>
  </si>
  <si>
    <t>ID 296</t>
  </si>
  <si>
    <t>ID 297</t>
  </si>
  <si>
    <t>ID 298</t>
  </si>
  <si>
    <t>ID 299</t>
  </si>
  <si>
    <t>ID 300</t>
  </si>
  <si>
    <t>ID 301</t>
  </si>
  <si>
    <t>ID 302</t>
  </si>
  <si>
    <t>ID 303</t>
  </si>
  <si>
    <t>ID 304</t>
  </si>
  <si>
    <t>ID 305</t>
  </si>
  <si>
    <t>ID 306</t>
  </si>
  <si>
    <t>ID 307</t>
  </si>
  <si>
    <t>ID 308</t>
  </si>
  <si>
    <t>ID 309</t>
  </si>
  <si>
    <t>ID 310</t>
  </si>
  <si>
    <t>7.	Flex 5000</t>
  </si>
  <si>
    <t>ID 311</t>
  </si>
  <si>
    <t>ID 312</t>
  </si>
  <si>
    <t>ID 313</t>
  </si>
  <si>
    <t>ID 314</t>
  </si>
  <si>
    <t>ID 315</t>
  </si>
  <si>
    <t>ID 316</t>
  </si>
  <si>
    <t>ID 317</t>
  </si>
  <si>
    <t>ID 318</t>
  </si>
  <si>
    <t>ID 319</t>
  </si>
  <si>
    <t>ID 320</t>
  </si>
  <si>
    <t>ID 321</t>
  </si>
  <si>
    <t>ID 322</t>
  </si>
  <si>
    <t>ID 323</t>
  </si>
  <si>
    <t>ID 324</t>
  </si>
  <si>
    <t>ID 325</t>
  </si>
  <si>
    <t>ID 326</t>
  </si>
  <si>
    <t>ID 327</t>
  </si>
  <si>
    <t>ID 328</t>
  </si>
  <si>
    <t>ID 329</t>
  </si>
  <si>
    <t>ID 330</t>
  </si>
  <si>
    <t>ID 331</t>
  </si>
  <si>
    <t>ID 332</t>
  </si>
  <si>
    <t>ID 333</t>
  </si>
  <si>
    <t>ID 334</t>
  </si>
  <si>
    <t>ID 335</t>
  </si>
  <si>
    <t>ID 336</t>
  </si>
  <si>
    <t>ID 337</t>
  </si>
  <si>
    <t>ID 338</t>
  </si>
  <si>
    <t>ID 339</t>
  </si>
  <si>
    <t>ID 340</t>
  </si>
  <si>
    <t>ID 341</t>
  </si>
  <si>
    <t>ID 342</t>
  </si>
  <si>
    <t>ID 343</t>
  </si>
  <si>
    <t>ID 344</t>
  </si>
  <si>
    <t>ID 345</t>
  </si>
  <si>
    <t>ID 346</t>
  </si>
  <si>
    <t>ID 347</t>
  </si>
  <si>
    <t>ID 348</t>
  </si>
  <si>
    <t>8. Borneros precableados ControlLogix</t>
  </si>
  <si>
    <t>ID 349</t>
  </si>
  <si>
    <t>ID 350</t>
  </si>
  <si>
    <t>ID 351</t>
  </si>
  <si>
    <t>ID 352</t>
  </si>
  <si>
    <t>ID 353</t>
  </si>
  <si>
    <t>ID 354</t>
  </si>
  <si>
    <t>ID 355</t>
  </si>
  <si>
    <t>ID 356</t>
  </si>
  <si>
    <t>9. Accesorios Micrologix</t>
  </si>
  <si>
    <t>ID 357</t>
  </si>
  <si>
    <t>ID 358</t>
  </si>
  <si>
    <t>10. Accesorios Variadores</t>
  </si>
  <si>
    <t>ID 359</t>
  </si>
  <si>
    <t>ID 360</t>
  </si>
  <si>
    <t>ID 361</t>
  </si>
  <si>
    <t>11. PanelView y Panel PC</t>
  </si>
  <si>
    <t>ID 362</t>
  </si>
  <si>
    <t>ID 363</t>
  </si>
  <si>
    <t>ID 364</t>
  </si>
  <si>
    <t>ID 365</t>
  </si>
  <si>
    <t>ID 366</t>
  </si>
  <si>
    <t>ID 367</t>
  </si>
  <si>
    <t>ID 368</t>
  </si>
  <si>
    <t>ID 369</t>
  </si>
  <si>
    <t>ID 370</t>
  </si>
  <si>
    <t>ID 371</t>
  </si>
  <si>
    <t>ID 372</t>
  </si>
  <si>
    <t>ID 373</t>
  </si>
  <si>
    <t>ID 374</t>
  </si>
  <si>
    <t>ID 375</t>
  </si>
  <si>
    <t>ID 376</t>
  </si>
  <si>
    <t>ID 377</t>
  </si>
  <si>
    <t>ID 378</t>
  </si>
  <si>
    <t>ID 379</t>
  </si>
  <si>
    <t>ID 380</t>
  </si>
  <si>
    <t>ID 381</t>
  </si>
  <si>
    <t>ID 382</t>
  </si>
  <si>
    <t>ID 383</t>
  </si>
  <si>
    <t>ID 384</t>
  </si>
  <si>
    <t>ID 385</t>
  </si>
  <si>
    <t>ID 386</t>
  </si>
  <si>
    <t>ID 387</t>
  </si>
  <si>
    <t>ID 388</t>
  </si>
  <si>
    <t>ID 389</t>
  </si>
  <si>
    <t>ID 390</t>
  </si>
  <si>
    <t>ID 391</t>
  </si>
  <si>
    <t>ID 392</t>
  </si>
  <si>
    <t>ID 393</t>
  </si>
  <si>
    <t>ID 394</t>
  </si>
  <si>
    <t>ID 395</t>
  </si>
  <si>
    <t>ID 396</t>
  </si>
  <si>
    <t>12. Switches Stratix</t>
  </si>
  <si>
    <t>ID 397</t>
  </si>
  <si>
    <t>ID 398</t>
  </si>
  <si>
    <t>ID 399</t>
  </si>
  <si>
    <t>ID 400</t>
  </si>
  <si>
    <t>ID 401</t>
  </si>
  <si>
    <t>ID 402</t>
  </si>
  <si>
    <t>ID 403</t>
  </si>
  <si>
    <t>ID 404</t>
  </si>
  <si>
    <t>ID 405</t>
  </si>
  <si>
    <t>ID 406</t>
  </si>
  <si>
    <t>ID 407</t>
  </si>
  <si>
    <t>ID 408</t>
  </si>
  <si>
    <t>ID 409</t>
  </si>
  <si>
    <t>ID 410</t>
  </si>
  <si>
    <t>ID 411</t>
  </si>
  <si>
    <t>ID 412</t>
  </si>
  <si>
    <t>ID 413</t>
  </si>
  <si>
    <t>ID 414</t>
  </si>
  <si>
    <t>ID 415</t>
  </si>
  <si>
    <t>ID 416</t>
  </si>
  <si>
    <t>ID 417</t>
  </si>
  <si>
    <t>ID 418</t>
  </si>
  <si>
    <t>ID 419</t>
  </si>
  <si>
    <t>ID 420</t>
  </si>
  <si>
    <t>ID 421</t>
  </si>
  <si>
    <t>ID 422</t>
  </si>
  <si>
    <t>ID 423</t>
  </si>
  <si>
    <t>13.	Software</t>
  </si>
  <si>
    <t>ID 424</t>
  </si>
  <si>
    <t>ID 425</t>
  </si>
  <si>
    <t>ID 426</t>
  </si>
  <si>
    <t>ID 427</t>
  </si>
  <si>
    <t>ID 428</t>
  </si>
  <si>
    <t>ID 429</t>
  </si>
  <si>
    <t>ID 430</t>
  </si>
  <si>
    <t>ID 431</t>
  </si>
  <si>
    <t>ID 432</t>
  </si>
  <si>
    <t>ID 433</t>
  </si>
  <si>
    <t>ID 434</t>
  </si>
  <si>
    <t>ID 435</t>
  </si>
  <si>
    <t>ID 436</t>
  </si>
  <si>
    <t>ID 437</t>
  </si>
  <si>
    <t>ID 438</t>
  </si>
  <si>
    <t>ID 439</t>
  </si>
  <si>
    <t>ID 440</t>
  </si>
  <si>
    <t>ID 441</t>
  </si>
  <si>
    <t>ID 442</t>
  </si>
  <si>
    <t>ID 443</t>
  </si>
  <si>
    <t>ID 444</t>
  </si>
  <si>
    <t>ID 445</t>
  </si>
  <si>
    <t>ID 446</t>
  </si>
  <si>
    <t>ID 447</t>
  </si>
  <si>
    <t>ID 448</t>
  </si>
  <si>
    <t>ID 449</t>
  </si>
  <si>
    <t>ID 450</t>
  </si>
  <si>
    <t>ID 451</t>
  </si>
  <si>
    <t>ID 452</t>
  </si>
  <si>
    <t>ID 453</t>
  </si>
  <si>
    <t>ID 454</t>
  </si>
  <si>
    <t>ID 455</t>
  </si>
  <si>
    <t>ID 456</t>
  </si>
  <si>
    <t>ID 457</t>
  </si>
  <si>
    <t>ID 458</t>
  </si>
  <si>
    <t>ID 459</t>
  </si>
  <si>
    <t>ID 460</t>
  </si>
  <si>
    <t>ID 461</t>
  </si>
  <si>
    <t>ID 462</t>
  </si>
  <si>
    <t>ID 463</t>
  </si>
  <si>
    <t>ID 464</t>
  </si>
  <si>
    <t>ID 465</t>
  </si>
  <si>
    <t>ID 466</t>
  </si>
  <si>
    <t>ID 467</t>
  </si>
  <si>
    <t>ID 468</t>
  </si>
  <si>
    <t>ID 469</t>
  </si>
  <si>
    <t>ID 470</t>
  </si>
  <si>
    <t>ID 471</t>
  </si>
  <si>
    <t>14. DESARROLLO</t>
  </si>
  <si>
    <t>ID 472</t>
  </si>
  <si>
    <t>ID 473</t>
  </si>
  <si>
    <t>LOTE 6 INSTRUMENTACIÓN EN DEPÓSITOS Y REDES</t>
  </si>
  <si>
    <t>1. SONDAS DE NIVEL POR RADAR SIN CONTACTO</t>
  </si>
  <si>
    <t>WDN-LVL-01</t>
  </si>
  <si>
    <t>WDN-LVL-02</t>
  </si>
  <si>
    <t>WDN-LVL-03</t>
  </si>
  <si>
    <t>WDN-LVL-04</t>
  </si>
  <si>
    <t>WDN-LVL-05</t>
  </si>
  <si>
    <t>WDN-LVL-06</t>
  </si>
  <si>
    <t>WDN-LVL-07</t>
  </si>
  <si>
    <t>2. SONDAS DE PRESIÓN</t>
  </si>
  <si>
    <t>WDN-P-01</t>
  </si>
  <si>
    <t>WDN-P-02</t>
  </si>
  <si>
    <t>WDN-P-03</t>
  </si>
  <si>
    <t>WDN-P-04</t>
  </si>
  <si>
    <t>WDN-P-05</t>
  </si>
  <si>
    <t>WDN-P-06</t>
  </si>
  <si>
    <t>WDN-P-07</t>
  </si>
  <si>
    <t>3. CONTROLADORES, ACCESORIOS Y OTROS</t>
  </si>
  <si>
    <t>WDN-IC-01</t>
  </si>
  <si>
    <t>WDN-IC-02</t>
  </si>
  <si>
    <t>WDN-IC-03</t>
  </si>
  <si>
    <t>WDN-IC-04</t>
  </si>
  <si>
    <t>WDN-ACC-01</t>
  </si>
  <si>
    <t>WDN-ACC-03</t>
  </si>
  <si>
    <t>WDN-TS-01</t>
  </si>
  <si>
    <t xml:space="preserve">LOTE 7. SUMINISTRO DE INSTRUMENTACIÓN GENÉRICA </t>
  </si>
  <si>
    <t>1. INTRUMENTACIÓN GENÉRICA</t>
  </si>
  <si>
    <t>MV-SWN-01</t>
  </si>
  <si>
    <t>MV-SWN-02</t>
  </si>
  <si>
    <t>MV-SWN-03</t>
  </si>
  <si>
    <t>MV-SWN-04</t>
  </si>
  <si>
    <t>MV-SWN-05</t>
  </si>
  <si>
    <t>MV-SWN-06</t>
  </si>
  <si>
    <t>MV-SWN-07</t>
  </si>
  <si>
    <t>MV-SWN-08</t>
  </si>
  <si>
    <t>MV-ENE-01</t>
  </si>
  <si>
    <t>MV-ENE-02</t>
  </si>
  <si>
    <t>MV-ENE-03</t>
  </si>
  <si>
    <t>MV-ENE-04</t>
  </si>
  <si>
    <t>MV-ENE-05</t>
  </si>
  <si>
    <t>MV-ENE-06</t>
  </si>
  <si>
    <t>MV-ENE-07</t>
  </si>
  <si>
    <t>MV-ENE-08</t>
  </si>
  <si>
    <t>MV-ENE-09</t>
  </si>
  <si>
    <t>MV-ENE-10</t>
  </si>
  <si>
    <t>MV-ENE-11</t>
  </si>
  <si>
    <t>MV-ENE-12</t>
  </si>
  <si>
    <t>MV-ENE-13</t>
  </si>
  <si>
    <t>MV-ENE-14</t>
  </si>
  <si>
    <t>MV-ENE-15</t>
  </si>
  <si>
    <t>MV-ENE-16</t>
  </si>
  <si>
    <t>MV-ENE-17</t>
  </si>
  <si>
    <t>MV-ENE-18</t>
  </si>
  <si>
    <t>MV-ENE-19</t>
  </si>
  <si>
    <t>MV-ENE-20</t>
  </si>
  <si>
    <t>MV-ENE-21</t>
  </si>
  <si>
    <t>MV-ENE-22</t>
  </si>
  <si>
    <t>MV-ENE-23</t>
  </si>
  <si>
    <t>MV-ENE-24</t>
  </si>
  <si>
    <t>MV-ENE-25</t>
  </si>
  <si>
    <t>MV-ENE-26</t>
  </si>
  <si>
    <t>MV-ENE-27</t>
  </si>
  <si>
    <t>MV-ENE-28</t>
  </si>
  <si>
    <t>MV-ENE-29</t>
  </si>
  <si>
    <t>MV-ENE-30</t>
  </si>
  <si>
    <t>MV-ENE-31</t>
  </si>
  <si>
    <t>MV-SWN-17</t>
  </si>
  <si>
    <t>MV-SWN-21</t>
  </si>
  <si>
    <t>MV-SWN-23</t>
  </si>
  <si>
    <t>MV-SWN-24</t>
  </si>
  <si>
    <t>MV-SWN-25</t>
  </si>
  <si>
    <t>MF-OTH-01</t>
  </si>
  <si>
    <t>MF-OTH-02</t>
  </si>
  <si>
    <t>MF-OTH-03</t>
  </si>
  <si>
    <t>MF-OTH-04</t>
  </si>
  <si>
    <t>MF-OTH-06</t>
  </si>
  <si>
    <t>MF-OTH-07</t>
  </si>
  <si>
    <t>MF-OTH-08</t>
  </si>
  <si>
    <t>MV-ENE-32</t>
  </si>
  <si>
    <t>MV-ENE-33</t>
  </si>
  <si>
    <t>MV-ENE-34</t>
  </si>
  <si>
    <t>MV-SG-01</t>
  </si>
  <si>
    <t>MV-SG-02</t>
  </si>
  <si>
    <t>MV-SG-03</t>
  </si>
  <si>
    <t>MV-SG-04</t>
  </si>
  <si>
    <t>MV-DLG-01</t>
  </si>
  <si>
    <t>MV-DLG-02</t>
  </si>
  <si>
    <t>MV-FLW-01</t>
  </si>
  <si>
    <t>MV-FLW-02</t>
  </si>
  <si>
    <t>MV-FLW-03</t>
  </si>
  <si>
    <t>MV-FLW-04</t>
  </si>
  <si>
    <t>MV-FLW-05</t>
  </si>
  <si>
    <t>MV-PR-01</t>
  </si>
  <si>
    <t>MV-PR-02</t>
  </si>
  <si>
    <t>MV-PR-03</t>
  </si>
  <si>
    <t>MV-ANL-01</t>
  </si>
  <si>
    <t>MV-ANL-02</t>
  </si>
  <si>
    <t>MV-ANL-03</t>
  </si>
  <si>
    <t>MV-ANL-04</t>
  </si>
  <si>
    <t>MV-ANL-05</t>
  </si>
  <si>
    <t>MV-ANL-06</t>
  </si>
  <si>
    <t>MV-ANL-07</t>
  </si>
  <si>
    <t>MV-AT-01</t>
  </si>
  <si>
    <t>Los licitadores deberán adjuntar el Anexo II del presente pliego y la hoja de cálculo en el Sobre N.º 3 (Proposición relativa a los criterios cuantificables mediante la mera aplicación de fórmulas, especificaciones técnicas y subcontratación) del lote al que presenten oferta. Todas las cifras que se hagan constar en la proposición económica y todas las cifras que, en su caso, deban relacionarse en los cuadros de precios unitarios y análogos deberán tener como máximo DOS decimales. En este sentido, los resultados de operaciones de precios unitarios por número de unidades, así como operaciones de suma de partidas/capítulos parciales siempre se realizarán truncando al SEGUNDO decimal, es decir sin redondeos en base al TERCER decimal.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</si>
</sst>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scheme val="minor"/>
    </font>
    <font>
      <b/>
      <sz val="11"/>
      <color theme="1"/>
      <name val="Calibri"/>
      <family val="2"/>
      <scheme val="minor"/>
    </font>
    <font>
      <sz val="10"/>
      <name val="Arial"/>
      <family val="2"/>
    </font>
    <font>
      <sz val="8"/>
      <name val="Calibri"/>
      <family val="2"/>
      <scheme val="minor"/>
    </font>
    <font>
      <b/>
      <sz val="9"/>
      <name val="Calibri"/>
      <family val="2"/>
      <scheme val="minor"/>
    </font>
    <font>
      <sz val="11"/>
      <color theme="1"/>
      <name val="Calibri"/>
      <family val="2"/>
      <scheme val="minor"/>
    </font>
    <font>
      <b/>
      <sz val="9"/>
      <color indexed="9"/>
      <name val="Calibri"/>
      <family val="2"/>
      <scheme val="minor"/>
    </font>
    <font>
      <sz val="9"/>
      <color theme="1"/>
      <name val="Calibri"/>
      <family val="2"/>
      <scheme val="minor"/>
    </font>
    <font>
      <sz val="9"/>
      <name val="Calibri"/>
      <family val="2"/>
      <scheme val="minor"/>
    </font>
    <font>
      <b/>
      <sz val="10"/>
      <color indexed="9"/>
      <name val="Arial"/>
      <family val="2"/>
    </font>
    <font>
      <b/>
      <sz val="10"/>
      <name val="Arial"/>
      <family val="2"/>
    </font>
    <font>
      <u/>
      <sz val="11"/>
      <color theme="10"/>
      <name val="Calibri"/>
      <family val="2"/>
      <scheme val="minor"/>
    </font>
    <font>
      <b/>
      <sz val="8"/>
      <color theme="1"/>
      <name val="Calibri"/>
      <family val="2"/>
      <scheme val="minor"/>
    </font>
    <font>
      <u/>
      <sz val="8"/>
      <color theme="10"/>
      <name val="Calibri"/>
      <family val="2"/>
      <scheme val="minor"/>
    </font>
    <font>
      <b/>
      <u/>
      <sz val="8"/>
      <color theme="1"/>
      <name val="Calibri"/>
      <family val="2"/>
      <scheme val="minor"/>
    </font>
    <font>
      <b/>
      <sz val="8"/>
      <name val="Calibri"/>
      <family val="2"/>
      <scheme val="minor"/>
    </font>
  </fonts>
  <fills count="6">
    <fill>
      <patternFill patternType="none"/>
    </fill>
    <fill>
      <patternFill patternType="gray125"/>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4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4">
    <xf numFmtId="0" fontId="0" fillId="0" borderId="0"/>
    <xf numFmtId="0" fontId="2" fillId="0" borderId="0"/>
    <xf numFmtId="0" fontId="5" fillId="0" borderId="0"/>
    <xf numFmtId="0" fontId="11" fillId="0" borderId="0" applyNumberFormat="0" applyFill="0" applyBorder="0" applyAlignment="0" applyProtection="0"/>
  </cellStyleXfs>
  <cellXfs count="29">
    <xf numFmtId="0" fontId="0" fillId="0" borderId="0" xfId="0"/>
    <xf numFmtId="0" fontId="1" fillId="0" borderId="0" xfId="0" applyFont="1"/>
    <xf numFmtId="0" fontId="0" fillId="0" borderId="0" xfId="0" applyAlignment="1">
      <alignment vertical="center"/>
    </xf>
    <xf numFmtId="0" fontId="0" fillId="0" borderId="0" xfId="0" applyAlignment="1">
      <alignment horizontal="center"/>
    </xf>
    <xf numFmtId="0" fontId="4" fillId="3" borderId="2" xfId="0" applyFont="1" applyFill="1" applyBorder="1" applyAlignment="1">
      <alignment horizontal="center" vertical="center"/>
    </xf>
    <xf numFmtId="164" fontId="4" fillId="3" borderId="3" xfId="0" applyNumberFormat="1" applyFont="1" applyFill="1" applyBorder="1" applyAlignment="1">
      <alignment horizontal="center" vertical="center" wrapText="1"/>
    </xf>
    <xf numFmtId="164" fontId="4" fillId="3" borderId="4" xfId="0" applyNumberFormat="1" applyFont="1" applyFill="1" applyBorder="1" applyAlignment="1">
      <alignment horizontal="center" vertical="center" wrapText="1"/>
    </xf>
    <xf numFmtId="0" fontId="4" fillId="3" borderId="5" xfId="0" applyFont="1" applyFill="1" applyBorder="1" applyAlignment="1">
      <alignment horizontal="center" vertical="center"/>
    </xf>
    <xf numFmtId="164" fontId="7" fillId="0" borderId="6" xfId="0" applyNumberFormat="1" applyFont="1" applyBorder="1" applyAlignment="1">
      <alignment vertical="center"/>
    </xf>
    <xf numFmtId="4" fontId="8" fillId="0" borderId="1" xfId="2" applyNumberFormat="1" applyFont="1" applyBorder="1" applyAlignment="1">
      <alignment horizontal="center" vertical="center"/>
    </xf>
    <xf numFmtId="164" fontId="7" fillId="5" borderId="1" xfId="0" applyNumberFormat="1" applyFont="1" applyFill="1" applyBorder="1" applyAlignment="1" applyProtection="1">
      <alignment vertical="center"/>
      <protection locked="0"/>
    </xf>
    <xf numFmtId="164" fontId="4" fillId="0" borderId="12" xfId="0" applyNumberFormat="1" applyFont="1" applyBorder="1" applyAlignment="1">
      <alignment vertical="center"/>
    </xf>
    <xf numFmtId="164" fontId="10" fillId="0" borderId="4" xfId="0" applyNumberFormat="1" applyFont="1" applyBorder="1" applyAlignment="1">
      <alignment vertical="center"/>
    </xf>
    <xf numFmtId="0" fontId="12" fillId="0" borderId="0" xfId="0" applyFont="1" applyAlignment="1">
      <alignment horizontal="left" vertical="center" wrapText="1"/>
    </xf>
    <xf numFmtId="0" fontId="15" fillId="0" borderId="0" xfId="3" applyFont="1" applyAlignment="1">
      <alignment horizontal="left" vertical="center" wrapText="1"/>
    </xf>
    <xf numFmtId="0" fontId="13" fillId="0" borderId="0" xfId="3" applyFont="1" applyAlignment="1">
      <alignment horizontal="left" vertical="center" wrapText="1"/>
    </xf>
    <xf numFmtId="0" fontId="12" fillId="0" borderId="0" xfId="0" applyFont="1" applyAlignment="1">
      <alignment horizontal="left" wrapText="1"/>
    </xf>
    <xf numFmtId="0" fontId="9" fillId="2" borderId="13" xfId="0" applyFont="1" applyFill="1" applyBorder="1" applyAlignment="1">
      <alignment vertical="center"/>
    </xf>
    <xf numFmtId="0" fontId="9" fillId="2" borderId="14" xfId="0" applyFont="1" applyFill="1" applyBorder="1" applyAlignment="1">
      <alignment vertical="center"/>
    </xf>
    <xf numFmtId="0" fontId="9" fillId="2" borderId="5" xfId="0" applyFont="1" applyFill="1" applyBorder="1" applyAlignment="1">
      <alignment vertical="center"/>
    </xf>
    <xf numFmtId="0" fontId="4" fillId="4" borderId="9" xfId="0" applyFont="1" applyFill="1" applyBorder="1" applyAlignment="1">
      <alignment horizontal="right" vertical="center"/>
    </xf>
    <xf numFmtId="0" fontId="4" fillId="4" borderId="10" xfId="0" applyFont="1" applyFill="1" applyBorder="1" applyAlignment="1">
      <alignment horizontal="right" vertical="center"/>
    </xf>
    <xf numFmtId="0" fontId="4" fillId="4" borderId="11" xfId="0" applyFont="1" applyFill="1" applyBorder="1" applyAlignment="1">
      <alignment horizontal="right" vertical="center"/>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cellXfs>
  <cellStyles count="4">
    <cellStyle name="Hipervínculo" xfId="3" builtinId="8"/>
    <cellStyle name="Normal" xfId="0" builtinId="0"/>
    <cellStyle name="Normal 2" xfId="1" xr:uid="{00000000-0005-0000-0000-000001000000}"/>
    <cellStyle name="Normal 6" xfId="2" xr:uid="{1A0C032D-4BE4-4856-9FA0-90A4531D18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C1E2B-2F69-45C0-816B-8F1C2D20FD66}">
  <dimension ref="A1:D291"/>
  <sheetViews>
    <sheetView topLeftCell="A263" zoomScale="120" zoomScaleNormal="120" workbookViewId="0">
      <selection activeCell="D285" sqref="D285"/>
    </sheetView>
  </sheetViews>
  <sheetFormatPr baseColWidth="10" defaultColWidth="11.44140625" defaultRowHeight="14.4" x14ac:dyDescent="0.3"/>
  <cols>
    <col min="1" max="2" width="11.44140625" style="1"/>
    <col min="3" max="3" width="19.33203125" style="3" customWidth="1"/>
    <col min="4" max="4" width="16" style="2" customWidth="1"/>
  </cols>
  <sheetData>
    <row r="1" spans="1:4" ht="15" thickBot="1" x14ac:dyDescent="0.35">
      <c r="A1" s="25" t="s">
        <v>0</v>
      </c>
      <c r="B1" s="26"/>
      <c r="C1" s="27"/>
      <c r="D1" s="28"/>
    </row>
    <row r="2" spans="1:4" ht="15" thickBot="1" x14ac:dyDescent="0.35">
      <c r="A2" s="4" t="s">
        <v>1</v>
      </c>
      <c r="B2" s="7" t="s">
        <v>2</v>
      </c>
      <c r="C2" s="5" t="s">
        <v>3</v>
      </c>
      <c r="D2" s="6" t="s">
        <v>4</v>
      </c>
    </row>
    <row r="3" spans="1:4" x14ac:dyDescent="0.3">
      <c r="A3" s="23" t="s">
        <v>5</v>
      </c>
      <c r="B3" s="24"/>
      <c r="C3" s="24" t="s">
        <v>6</v>
      </c>
      <c r="D3" s="24" t="s">
        <v>3</v>
      </c>
    </row>
    <row r="4" spans="1:4" x14ac:dyDescent="0.3">
      <c r="A4" s="9">
        <v>10</v>
      </c>
      <c r="B4" s="9" t="s">
        <v>7</v>
      </c>
      <c r="C4" s="10">
        <v>0</v>
      </c>
      <c r="D4" s="8">
        <f>TRUNC(A4*C4,2)</f>
        <v>0</v>
      </c>
    </row>
    <row r="5" spans="1:4" x14ac:dyDescent="0.3">
      <c r="A5" s="9">
        <v>10</v>
      </c>
      <c r="B5" s="9" t="s">
        <v>8</v>
      </c>
      <c r="C5" s="10">
        <v>0</v>
      </c>
      <c r="D5" s="8">
        <f>TRUNC(A5*C5,2)</f>
        <v>0</v>
      </c>
    </row>
    <row r="6" spans="1:4" x14ac:dyDescent="0.3">
      <c r="A6" s="9">
        <v>10</v>
      </c>
      <c r="B6" s="9" t="s">
        <v>9</v>
      </c>
      <c r="C6" s="10">
        <v>0</v>
      </c>
      <c r="D6" s="8">
        <f>TRUNC(A6*C6,2)</f>
        <v>0</v>
      </c>
    </row>
    <row r="7" spans="1:4" ht="15" thickBot="1" x14ac:dyDescent="0.35">
      <c r="A7" s="20" t="s">
        <v>10</v>
      </c>
      <c r="B7" s="21"/>
      <c r="C7" s="22"/>
      <c r="D7" s="11">
        <f>SUM(D4:D6)</f>
        <v>0</v>
      </c>
    </row>
    <row r="8" spans="1:4" x14ac:dyDescent="0.3">
      <c r="A8" s="23" t="s">
        <v>11</v>
      </c>
      <c r="B8" s="24"/>
      <c r="C8" s="24"/>
      <c r="D8" s="24"/>
    </row>
    <row r="9" spans="1:4" x14ac:dyDescent="0.3">
      <c r="A9" s="9">
        <v>10</v>
      </c>
      <c r="B9" s="9" t="s">
        <v>12</v>
      </c>
      <c r="C9" s="10">
        <v>0</v>
      </c>
      <c r="D9" s="8">
        <f>TRUNC(A9*C9,2)</f>
        <v>0</v>
      </c>
    </row>
    <row r="10" spans="1:4" x14ac:dyDescent="0.3">
      <c r="A10" s="9">
        <v>10</v>
      </c>
      <c r="B10" s="9" t="s">
        <v>13</v>
      </c>
      <c r="C10" s="10">
        <v>0</v>
      </c>
      <c r="D10" s="8">
        <f>TRUNC(A10*C10,2)</f>
        <v>0</v>
      </c>
    </row>
    <row r="11" spans="1:4" x14ac:dyDescent="0.3">
      <c r="A11" s="9">
        <v>10</v>
      </c>
      <c r="B11" s="9" t="s">
        <v>14</v>
      </c>
      <c r="C11" s="10">
        <v>0</v>
      </c>
      <c r="D11" s="8">
        <f>TRUNC(A11*C11,2)</f>
        <v>0</v>
      </c>
    </row>
    <row r="12" spans="1:4" x14ac:dyDescent="0.3">
      <c r="A12" s="9">
        <v>10</v>
      </c>
      <c r="B12" s="9" t="s">
        <v>15</v>
      </c>
      <c r="C12" s="10">
        <v>0</v>
      </c>
      <c r="D12" s="8">
        <f>TRUNC(A12*C12,2)</f>
        <v>0</v>
      </c>
    </row>
    <row r="13" spans="1:4" x14ac:dyDescent="0.3">
      <c r="A13" s="9">
        <v>10</v>
      </c>
      <c r="B13" s="9" t="s">
        <v>16</v>
      </c>
      <c r="C13" s="10">
        <v>0</v>
      </c>
      <c r="D13" s="8">
        <f>TRUNC(A13*C13,2)</f>
        <v>0</v>
      </c>
    </row>
    <row r="14" spans="1:4" ht="15" thickBot="1" x14ac:dyDescent="0.35">
      <c r="A14" s="20" t="s">
        <v>10</v>
      </c>
      <c r="B14" s="21"/>
      <c r="C14" s="22"/>
      <c r="D14" s="11">
        <f>SUM(D9:D13)</f>
        <v>0</v>
      </c>
    </row>
    <row r="15" spans="1:4" x14ac:dyDescent="0.3">
      <c r="A15" s="23" t="s">
        <v>17</v>
      </c>
      <c r="B15" s="24"/>
      <c r="C15" s="24"/>
      <c r="D15" s="24"/>
    </row>
    <row r="16" spans="1:4" x14ac:dyDescent="0.3">
      <c r="A16" s="9">
        <v>10</v>
      </c>
      <c r="B16" s="9" t="s">
        <v>18</v>
      </c>
      <c r="C16" s="10">
        <v>0</v>
      </c>
      <c r="D16" s="8">
        <f>TRUNC(A16*C16,2)</f>
        <v>0</v>
      </c>
    </row>
    <row r="17" spans="1:4" x14ac:dyDescent="0.3">
      <c r="A17" s="9">
        <v>10</v>
      </c>
      <c r="B17" s="9" t="s">
        <v>19</v>
      </c>
      <c r="C17" s="10">
        <v>0</v>
      </c>
      <c r="D17" s="8">
        <f>TRUNC(A17*C17,2)</f>
        <v>0</v>
      </c>
    </row>
    <row r="18" spans="1:4" x14ac:dyDescent="0.3">
      <c r="A18" s="9">
        <v>10</v>
      </c>
      <c r="B18" s="9" t="s">
        <v>20</v>
      </c>
      <c r="C18" s="10">
        <v>0</v>
      </c>
      <c r="D18" s="8">
        <f>TRUNC(A18*C18,2)</f>
        <v>0</v>
      </c>
    </row>
    <row r="19" spans="1:4" x14ac:dyDescent="0.3">
      <c r="A19" s="9">
        <v>10</v>
      </c>
      <c r="B19" s="9" t="s">
        <v>21</v>
      </c>
      <c r="C19" s="10">
        <v>0</v>
      </c>
      <c r="D19" s="8">
        <f>TRUNC(A19*C19,2)</f>
        <v>0</v>
      </c>
    </row>
    <row r="20" spans="1:4" ht="15" thickBot="1" x14ac:dyDescent="0.35">
      <c r="A20" s="20" t="s">
        <v>10</v>
      </c>
      <c r="B20" s="21"/>
      <c r="C20" s="22"/>
      <c r="D20" s="11">
        <f>SUM(D16:D19)</f>
        <v>0</v>
      </c>
    </row>
    <row r="21" spans="1:4" x14ac:dyDescent="0.3">
      <c r="A21" s="23" t="s">
        <v>22</v>
      </c>
      <c r="B21" s="24"/>
      <c r="C21" s="24"/>
      <c r="D21" s="24"/>
    </row>
    <row r="22" spans="1:4" x14ac:dyDescent="0.3">
      <c r="A22" s="9">
        <v>15</v>
      </c>
      <c r="B22" s="9" t="s">
        <v>23</v>
      </c>
      <c r="C22" s="10">
        <v>0</v>
      </c>
      <c r="D22" s="8">
        <f>TRUNC(A22*C22,2)</f>
        <v>0</v>
      </c>
    </row>
    <row r="23" spans="1:4" x14ac:dyDescent="0.3">
      <c r="A23" s="9">
        <v>10</v>
      </c>
      <c r="B23" s="9" t="s">
        <v>24</v>
      </c>
      <c r="C23" s="10">
        <v>0</v>
      </c>
      <c r="D23" s="8">
        <f>TRUNC(A23*C23,2)</f>
        <v>0</v>
      </c>
    </row>
    <row r="24" spans="1:4" x14ac:dyDescent="0.3">
      <c r="A24" s="9">
        <v>20</v>
      </c>
      <c r="B24" s="9" t="s">
        <v>25</v>
      </c>
      <c r="C24" s="10">
        <v>0</v>
      </c>
      <c r="D24" s="8">
        <f>TRUNC(A24*C24,2)</f>
        <v>0</v>
      </c>
    </row>
    <row r="25" spans="1:4" x14ac:dyDescent="0.3">
      <c r="A25" s="9">
        <v>1</v>
      </c>
      <c r="B25" s="9" t="s">
        <v>26</v>
      </c>
      <c r="C25" s="10">
        <v>0</v>
      </c>
      <c r="D25" s="8">
        <f>TRUNC(A25*C25,2)</f>
        <v>0</v>
      </c>
    </row>
    <row r="26" spans="1:4" ht="15" thickBot="1" x14ac:dyDescent="0.35">
      <c r="A26" s="20" t="s">
        <v>10</v>
      </c>
      <c r="B26" s="21"/>
      <c r="C26" s="22"/>
      <c r="D26" s="11">
        <f>SUM(D22:D25)</f>
        <v>0</v>
      </c>
    </row>
    <row r="27" spans="1:4" x14ac:dyDescent="0.3">
      <c r="A27" s="23" t="s">
        <v>27</v>
      </c>
      <c r="B27" s="24"/>
      <c r="C27" s="24"/>
      <c r="D27" s="24"/>
    </row>
    <row r="28" spans="1:4" x14ac:dyDescent="0.3">
      <c r="A28" s="9">
        <v>15</v>
      </c>
      <c r="B28" s="9" t="s">
        <v>28</v>
      </c>
      <c r="C28" s="10">
        <v>0</v>
      </c>
      <c r="D28" s="8">
        <f t="shared" ref="D28:D34" si="0">TRUNC(A28*C28,2)</f>
        <v>0</v>
      </c>
    </row>
    <row r="29" spans="1:4" x14ac:dyDescent="0.3">
      <c r="A29" s="9">
        <v>5</v>
      </c>
      <c r="B29" s="9" t="s">
        <v>29</v>
      </c>
      <c r="C29" s="10">
        <v>0</v>
      </c>
      <c r="D29" s="8">
        <f t="shared" si="0"/>
        <v>0</v>
      </c>
    </row>
    <row r="30" spans="1:4" x14ac:dyDescent="0.3">
      <c r="A30" s="9">
        <v>10</v>
      </c>
      <c r="B30" s="9" t="s">
        <v>30</v>
      </c>
      <c r="C30" s="10">
        <v>0</v>
      </c>
      <c r="D30" s="8">
        <f t="shared" si="0"/>
        <v>0</v>
      </c>
    </row>
    <row r="31" spans="1:4" x14ac:dyDescent="0.3">
      <c r="A31" s="9">
        <v>5</v>
      </c>
      <c r="B31" s="9" t="s">
        <v>31</v>
      </c>
      <c r="C31" s="10">
        <v>0</v>
      </c>
      <c r="D31" s="8">
        <f t="shared" si="0"/>
        <v>0</v>
      </c>
    </row>
    <row r="32" spans="1:4" x14ac:dyDescent="0.3">
      <c r="A32" s="9">
        <v>5</v>
      </c>
      <c r="B32" s="9" t="s">
        <v>32</v>
      </c>
      <c r="C32" s="10">
        <v>0</v>
      </c>
      <c r="D32" s="8">
        <f t="shared" si="0"/>
        <v>0</v>
      </c>
    </row>
    <row r="33" spans="1:4" x14ac:dyDescent="0.3">
      <c r="A33" s="9">
        <v>5</v>
      </c>
      <c r="B33" s="9" t="s">
        <v>33</v>
      </c>
      <c r="C33" s="10">
        <v>0</v>
      </c>
      <c r="D33" s="8">
        <f t="shared" si="0"/>
        <v>0</v>
      </c>
    </row>
    <row r="34" spans="1:4" x14ac:dyDescent="0.3">
      <c r="A34" s="9">
        <v>10</v>
      </c>
      <c r="B34" s="9" t="s">
        <v>34</v>
      </c>
      <c r="C34" s="10">
        <v>0</v>
      </c>
      <c r="D34" s="8">
        <f t="shared" si="0"/>
        <v>0</v>
      </c>
    </row>
    <row r="35" spans="1:4" ht="15" thickBot="1" x14ac:dyDescent="0.35">
      <c r="A35" s="20" t="s">
        <v>10</v>
      </c>
      <c r="B35" s="21"/>
      <c r="C35" s="22"/>
      <c r="D35" s="11">
        <f>SUM(D28:D34)</f>
        <v>0</v>
      </c>
    </row>
    <row r="36" spans="1:4" x14ac:dyDescent="0.3">
      <c r="A36" s="23" t="s">
        <v>35</v>
      </c>
      <c r="B36" s="24"/>
      <c r="C36" s="24"/>
      <c r="D36" s="24"/>
    </row>
    <row r="37" spans="1:4" x14ac:dyDescent="0.3">
      <c r="A37" s="9">
        <v>1</v>
      </c>
      <c r="B37" s="9" t="s">
        <v>36</v>
      </c>
      <c r="C37" s="10">
        <v>0</v>
      </c>
      <c r="D37" s="8">
        <f t="shared" ref="D37:D74" si="1">TRUNC(A37*C37,2)</f>
        <v>0</v>
      </c>
    </row>
    <row r="38" spans="1:4" x14ac:dyDescent="0.3">
      <c r="A38" s="9">
        <v>1</v>
      </c>
      <c r="B38" s="9" t="s">
        <v>37</v>
      </c>
      <c r="C38" s="10">
        <v>0</v>
      </c>
      <c r="D38" s="8">
        <f t="shared" si="1"/>
        <v>0</v>
      </c>
    </row>
    <row r="39" spans="1:4" x14ac:dyDescent="0.3">
      <c r="A39" s="9">
        <v>1</v>
      </c>
      <c r="B39" s="9" t="s">
        <v>38</v>
      </c>
      <c r="C39" s="10">
        <v>0</v>
      </c>
      <c r="D39" s="8">
        <f t="shared" si="1"/>
        <v>0</v>
      </c>
    </row>
    <row r="40" spans="1:4" x14ac:dyDescent="0.3">
      <c r="A40" s="9">
        <v>2</v>
      </c>
      <c r="B40" s="9" t="s">
        <v>39</v>
      </c>
      <c r="C40" s="10">
        <v>0</v>
      </c>
      <c r="D40" s="8">
        <f t="shared" si="1"/>
        <v>0</v>
      </c>
    </row>
    <row r="41" spans="1:4" x14ac:dyDescent="0.3">
      <c r="A41" s="9">
        <v>3</v>
      </c>
      <c r="B41" s="9" t="s">
        <v>40</v>
      </c>
      <c r="C41" s="10">
        <v>0</v>
      </c>
      <c r="D41" s="8">
        <f t="shared" si="1"/>
        <v>0</v>
      </c>
    </row>
    <row r="42" spans="1:4" x14ac:dyDescent="0.3">
      <c r="A42" s="9">
        <v>3</v>
      </c>
      <c r="B42" s="9" t="s">
        <v>41</v>
      </c>
      <c r="C42" s="10">
        <v>0</v>
      </c>
      <c r="D42" s="8">
        <f t="shared" si="1"/>
        <v>0</v>
      </c>
    </row>
    <row r="43" spans="1:4" x14ac:dyDescent="0.3">
      <c r="A43" s="9">
        <v>3</v>
      </c>
      <c r="B43" s="9" t="s">
        <v>42</v>
      </c>
      <c r="C43" s="10">
        <v>0</v>
      </c>
      <c r="D43" s="8">
        <f t="shared" si="1"/>
        <v>0</v>
      </c>
    </row>
    <row r="44" spans="1:4" x14ac:dyDescent="0.3">
      <c r="A44" s="9">
        <v>1</v>
      </c>
      <c r="B44" s="9" t="s">
        <v>43</v>
      </c>
      <c r="C44" s="10">
        <v>0</v>
      </c>
      <c r="D44" s="8">
        <f t="shared" si="1"/>
        <v>0</v>
      </c>
    </row>
    <row r="45" spans="1:4" x14ac:dyDescent="0.3">
      <c r="A45" s="9">
        <v>1</v>
      </c>
      <c r="B45" s="9" t="s">
        <v>44</v>
      </c>
      <c r="C45" s="10">
        <v>0</v>
      </c>
      <c r="D45" s="8">
        <f t="shared" si="1"/>
        <v>0</v>
      </c>
    </row>
    <row r="46" spans="1:4" x14ac:dyDescent="0.3">
      <c r="A46" s="9">
        <v>1</v>
      </c>
      <c r="B46" s="9" t="s">
        <v>45</v>
      </c>
      <c r="C46" s="10">
        <v>0</v>
      </c>
      <c r="D46" s="8">
        <f t="shared" si="1"/>
        <v>0</v>
      </c>
    </row>
    <row r="47" spans="1:4" x14ac:dyDescent="0.3">
      <c r="A47" s="9">
        <v>1</v>
      </c>
      <c r="B47" s="9" t="s">
        <v>46</v>
      </c>
      <c r="C47" s="10">
        <v>0</v>
      </c>
      <c r="D47" s="8">
        <f t="shared" si="1"/>
        <v>0</v>
      </c>
    </row>
    <row r="48" spans="1:4" x14ac:dyDescent="0.3">
      <c r="A48" s="9">
        <v>5</v>
      </c>
      <c r="B48" s="9" t="s">
        <v>47</v>
      </c>
      <c r="C48" s="10">
        <v>0</v>
      </c>
      <c r="D48" s="8">
        <f t="shared" si="1"/>
        <v>0</v>
      </c>
    </row>
    <row r="49" spans="1:4" x14ac:dyDescent="0.3">
      <c r="A49" s="9">
        <v>3</v>
      </c>
      <c r="B49" s="9" t="s">
        <v>48</v>
      </c>
      <c r="C49" s="10">
        <v>0</v>
      </c>
      <c r="D49" s="8">
        <f t="shared" si="1"/>
        <v>0</v>
      </c>
    </row>
    <row r="50" spans="1:4" x14ac:dyDescent="0.3">
      <c r="A50" s="9">
        <v>3</v>
      </c>
      <c r="B50" s="9" t="s">
        <v>49</v>
      </c>
      <c r="C50" s="10">
        <v>0</v>
      </c>
      <c r="D50" s="8">
        <f t="shared" si="1"/>
        <v>0</v>
      </c>
    </row>
    <row r="51" spans="1:4" x14ac:dyDescent="0.3">
      <c r="A51" s="9">
        <v>1</v>
      </c>
      <c r="B51" s="9" t="s">
        <v>50</v>
      </c>
      <c r="C51" s="10">
        <v>0</v>
      </c>
      <c r="D51" s="8">
        <f t="shared" si="1"/>
        <v>0</v>
      </c>
    </row>
    <row r="52" spans="1:4" x14ac:dyDescent="0.3">
      <c r="A52" s="9">
        <v>1</v>
      </c>
      <c r="B52" s="9" t="s">
        <v>51</v>
      </c>
      <c r="C52" s="10">
        <v>0</v>
      </c>
      <c r="D52" s="8">
        <f t="shared" si="1"/>
        <v>0</v>
      </c>
    </row>
    <row r="53" spans="1:4" x14ac:dyDescent="0.3">
      <c r="A53" s="9">
        <v>1</v>
      </c>
      <c r="B53" s="9" t="s">
        <v>52</v>
      </c>
      <c r="C53" s="10">
        <v>0</v>
      </c>
      <c r="D53" s="8">
        <f t="shared" si="1"/>
        <v>0</v>
      </c>
    </row>
    <row r="54" spans="1:4" x14ac:dyDescent="0.3">
      <c r="A54" s="9">
        <v>1</v>
      </c>
      <c r="B54" s="9" t="s">
        <v>53</v>
      </c>
      <c r="C54" s="10">
        <v>0</v>
      </c>
      <c r="D54" s="8">
        <f t="shared" si="1"/>
        <v>0</v>
      </c>
    </row>
    <row r="55" spans="1:4" x14ac:dyDescent="0.3">
      <c r="A55" s="9">
        <v>1</v>
      </c>
      <c r="B55" s="9" t="s">
        <v>54</v>
      </c>
      <c r="C55" s="10">
        <v>0</v>
      </c>
      <c r="D55" s="8">
        <f t="shared" si="1"/>
        <v>0</v>
      </c>
    </row>
    <row r="56" spans="1:4" x14ac:dyDescent="0.3">
      <c r="A56" s="9">
        <v>1</v>
      </c>
      <c r="B56" s="9" t="s">
        <v>55</v>
      </c>
      <c r="C56" s="10">
        <v>0</v>
      </c>
      <c r="D56" s="8">
        <f t="shared" si="1"/>
        <v>0</v>
      </c>
    </row>
    <row r="57" spans="1:4" x14ac:dyDescent="0.3">
      <c r="A57" s="9">
        <v>1</v>
      </c>
      <c r="B57" s="9" t="s">
        <v>56</v>
      </c>
      <c r="C57" s="10">
        <v>0</v>
      </c>
      <c r="D57" s="8">
        <f t="shared" si="1"/>
        <v>0</v>
      </c>
    </row>
    <row r="58" spans="1:4" x14ac:dyDescent="0.3">
      <c r="A58" s="9">
        <v>1</v>
      </c>
      <c r="B58" s="9" t="s">
        <v>57</v>
      </c>
      <c r="C58" s="10">
        <v>0</v>
      </c>
      <c r="D58" s="8">
        <f t="shared" si="1"/>
        <v>0</v>
      </c>
    </row>
    <row r="59" spans="1:4" x14ac:dyDescent="0.3">
      <c r="A59" s="9">
        <v>1</v>
      </c>
      <c r="B59" s="9" t="s">
        <v>58</v>
      </c>
      <c r="C59" s="10">
        <v>0</v>
      </c>
      <c r="D59" s="8">
        <f t="shared" si="1"/>
        <v>0</v>
      </c>
    </row>
    <row r="60" spans="1:4" x14ac:dyDescent="0.3">
      <c r="A60" s="9">
        <v>1</v>
      </c>
      <c r="B60" s="9" t="s">
        <v>59</v>
      </c>
      <c r="C60" s="10">
        <v>0</v>
      </c>
      <c r="D60" s="8">
        <f t="shared" si="1"/>
        <v>0</v>
      </c>
    </row>
    <row r="61" spans="1:4" x14ac:dyDescent="0.3">
      <c r="A61" s="9">
        <v>1</v>
      </c>
      <c r="B61" s="9" t="s">
        <v>60</v>
      </c>
      <c r="C61" s="10">
        <v>0</v>
      </c>
      <c r="D61" s="8">
        <f t="shared" si="1"/>
        <v>0</v>
      </c>
    </row>
    <row r="62" spans="1:4" x14ac:dyDescent="0.3">
      <c r="A62" s="9">
        <v>1</v>
      </c>
      <c r="B62" s="9" t="s">
        <v>61</v>
      </c>
      <c r="C62" s="10">
        <v>0</v>
      </c>
      <c r="D62" s="8">
        <f t="shared" si="1"/>
        <v>0</v>
      </c>
    </row>
    <row r="63" spans="1:4" x14ac:dyDescent="0.3">
      <c r="A63" s="9">
        <v>1</v>
      </c>
      <c r="B63" s="9" t="s">
        <v>62</v>
      </c>
      <c r="C63" s="10">
        <v>0</v>
      </c>
      <c r="D63" s="8">
        <f t="shared" si="1"/>
        <v>0</v>
      </c>
    </row>
    <row r="64" spans="1:4" x14ac:dyDescent="0.3">
      <c r="A64" s="9">
        <v>1</v>
      </c>
      <c r="B64" s="9" t="s">
        <v>63</v>
      </c>
      <c r="C64" s="10">
        <v>0</v>
      </c>
      <c r="D64" s="8">
        <f t="shared" si="1"/>
        <v>0</v>
      </c>
    </row>
    <row r="65" spans="1:4" x14ac:dyDescent="0.3">
      <c r="A65" s="9">
        <v>1</v>
      </c>
      <c r="B65" s="9" t="s">
        <v>64</v>
      </c>
      <c r="C65" s="10">
        <v>0</v>
      </c>
      <c r="D65" s="8">
        <f t="shared" si="1"/>
        <v>0</v>
      </c>
    </row>
    <row r="66" spans="1:4" x14ac:dyDescent="0.3">
      <c r="A66" s="9">
        <v>1</v>
      </c>
      <c r="B66" s="9" t="s">
        <v>65</v>
      </c>
      <c r="C66" s="10">
        <v>0</v>
      </c>
      <c r="D66" s="8">
        <f t="shared" si="1"/>
        <v>0</v>
      </c>
    </row>
    <row r="67" spans="1:4" x14ac:dyDescent="0.3">
      <c r="A67" s="9">
        <v>2</v>
      </c>
      <c r="B67" s="9" t="s">
        <v>66</v>
      </c>
      <c r="C67" s="10">
        <v>0</v>
      </c>
      <c r="D67" s="8">
        <f t="shared" si="1"/>
        <v>0</v>
      </c>
    </row>
    <row r="68" spans="1:4" x14ac:dyDescent="0.3">
      <c r="A68" s="9">
        <v>5</v>
      </c>
      <c r="B68" s="9" t="s">
        <v>67</v>
      </c>
      <c r="C68" s="10">
        <v>0</v>
      </c>
      <c r="D68" s="8">
        <f t="shared" si="1"/>
        <v>0</v>
      </c>
    </row>
    <row r="69" spans="1:4" x14ac:dyDescent="0.3">
      <c r="A69" s="9">
        <v>5</v>
      </c>
      <c r="B69" s="9" t="s">
        <v>68</v>
      </c>
      <c r="C69" s="10">
        <v>0</v>
      </c>
      <c r="D69" s="8">
        <f t="shared" si="1"/>
        <v>0</v>
      </c>
    </row>
    <row r="70" spans="1:4" x14ac:dyDescent="0.3">
      <c r="A70" s="9">
        <v>5</v>
      </c>
      <c r="B70" s="9" t="s">
        <v>69</v>
      </c>
      <c r="C70" s="10">
        <v>0</v>
      </c>
      <c r="D70" s="8">
        <f t="shared" si="1"/>
        <v>0</v>
      </c>
    </row>
    <row r="71" spans="1:4" x14ac:dyDescent="0.3">
      <c r="A71" s="9">
        <v>1</v>
      </c>
      <c r="B71" s="9" t="s">
        <v>70</v>
      </c>
      <c r="C71" s="10">
        <v>0</v>
      </c>
      <c r="D71" s="8">
        <f t="shared" si="1"/>
        <v>0</v>
      </c>
    </row>
    <row r="72" spans="1:4" x14ac:dyDescent="0.3">
      <c r="A72" s="9">
        <v>10</v>
      </c>
      <c r="B72" s="9" t="s">
        <v>71</v>
      </c>
      <c r="C72" s="10">
        <v>0</v>
      </c>
      <c r="D72" s="8">
        <f t="shared" si="1"/>
        <v>0</v>
      </c>
    </row>
    <row r="73" spans="1:4" x14ac:dyDescent="0.3">
      <c r="A73" s="9">
        <v>1</v>
      </c>
      <c r="B73" s="9" t="s">
        <v>72</v>
      </c>
      <c r="C73" s="10">
        <v>0</v>
      </c>
      <c r="D73" s="8">
        <f t="shared" si="1"/>
        <v>0</v>
      </c>
    </row>
    <row r="74" spans="1:4" x14ac:dyDescent="0.3">
      <c r="A74" s="9">
        <v>1</v>
      </c>
      <c r="B74" s="9" t="s">
        <v>73</v>
      </c>
      <c r="C74" s="10">
        <v>0</v>
      </c>
      <c r="D74" s="8">
        <f t="shared" si="1"/>
        <v>0</v>
      </c>
    </row>
    <row r="75" spans="1:4" ht="15" thickBot="1" x14ac:dyDescent="0.35">
      <c r="A75" s="20" t="s">
        <v>10</v>
      </c>
      <c r="B75" s="21"/>
      <c r="C75" s="22"/>
      <c r="D75" s="11">
        <f>SUM(D37:D74)</f>
        <v>0</v>
      </c>
    </row>
    <row r="76" spans="1:4" x14ac:dyDescent="0.3">
      <c r="A76" s="23" t="s">
        <v>74</v>
      </c>
      <c r="B76" s="24"/>
      <c r="C76" s="24"/>
      <c r="D76" s="24"/>
    </row>
    <row r="77" spans="1:4" x14ac:dyDescent="0.3">
      <c r="A77" s="9">
        <v>5</v>
      </c>
      <c r="B77" s="9" t="s">
        <v>75</v>
      </c>
      <c r="C77" s="10">
        <v>0</v>
      </c>
      <c r="D77" s="8">
        <f t="shared" ref="D77:D88" si="2">TRUNC(A77*C77,2)</f>
        <v>0</v>
      </c>
    </row>
    <row r="78" spans="1:4" x14ac:dyDescent="0.3">
      <c r="A78" s="9">
        <v>5</v>
      </c>
      <c r="B78" s="9" t="s">
        <v>76</v>
      </c>
      <c r="C78" s="10">
        <v>0</v>
      </c>
      <c r="D78" s="8">
        <f t="shared" si="2"/>
        <v>0</v>
      </c>
    </row>
    <row r="79" spans="1:4" x14ac:dyDescent="0.3">
      <c r="A79" s="9">
        <v>5</v>
      </c>
      <c r="B79" s="9" t="s">
        <v>77</v>
      </c>
      <c r="C79" s="10">
        <v>0</v>
      </c>
      <c r="D79" s="8">
        <f t="shared" si="2"/>
        <v>0</v>
      </c>
    </row>
    <row r="80" spans="1:4" x14ac:dyDescent="0.3">
      <c r="A80" s="9">
        <v>3</v>
      </c>
      <c r="B80" s="9" t="s">
        <v>78</v>
      </c>
      <c r="C80" s="10">
        <v>0</v>
      </c>
      <c r="D80" s="8">
        <f t="shared" si="2"/>
        <v>0</v>
      </c>
    </row>
    <row r="81" spans="1:4" x14ac:dyDescent="0.3">
      <c r="A81" s="9">
        <v>5</v>
      </c>
      <c r="B81" s="9" t="s">
        <v>79</v>
      </c>
      <c r="C81" s="10">
        <v>0</v>
      </c>
      <c r="D81" s="8">
        <f t="shared" si="2"/>
        <v>0</v>
      </c>
    </row>
    <row r="82" spans="1:4" x14ac:dyDescent="0.3">
      <c r="A82" s="9">
        <v>5</v>
      </c>
      <c r="B82" s="9" t="s">
        <v>80</v>
      </c>
      <c r="C82" s="10">
        <v>0</v>
      </c>
      <c r="D82" s="8">
        <f t="shared" si="2"/>
        <v>0</v>
      </c>
    </row>
    <row r="83" spans="1:4" x14ac:dyDescent="0.3">
      <c r="A83" s="9">
        <v>5</v>
      </c>
      <c r="B83" s="9" t="s">
        <v>81</v>
      </c>
      <c r="C83" s="10">
        <v>0</v>
      </c>
      <c r="D83" s="8">
        <f t="shared" si="2"/>
        <v>0</v>
      </c>
    </row>
    <row r="84" spans="1:4" x14ac:dyDescent="0.3">
      <c r="A84" s="9">
        <v>2</v>
      </c>
      <c r="B84" s="9" t="s">
        <v>82</v>
      </c>
      <c r="C84" s="10">
        <v>0</v>
      </c>
      <c r="D84" s="8">
        <f t="shared" si="2"/>
        <v>0</v>
      </c>
    </row>
    <row r="85" spans="1:4" x14ac:dyDescent="0.3">
      <c r="A85" s="9">
        <v>1</v>
      </c>
      <c r="B85" s="9" t="s">
        <v>83</v>
      </c>
      <c r="C85" s="10">
        <v>0</v>
      </c>
      <c r="D85" s="8">
        <f t="shared" si="2"/>
        <v>0</v>
      </c>
    </row>
    <row r="86" spans="1:4" x14ac:dyDescent="0.3">
      <c r="A86" s="9">
        <v>2</v>
      </c>
      <c r="B86" s="9" t="s">
        <v>84</v>
      </c>
      <c r="C86" s="10">
        <v>0</v>
      </c>
      <c r="D86" s="8">
        <f t="shared" si="2"/>
        <v>0</v>
      </c>
    </row>
    <row r="87" spans="1:4" x14ac:dyDescent="0.3">
      <c r="A87" s="9">
        <v>1</v>
      </c>
      <c r="B87" s="9" t="s">
        <v>85</v>
      </c>
      <c r="C87" s="10">
        <v>0</v>
      </c>
      <c r="D87" s="8">
        <f t="shared" si="2"/>
        <v>0</v>
      </c>
    </row>
    <row r="88" spans="1:4" x14ac:dyDescent="0.3">
      <c r="A88" s="9">
        <v>5</v>
      </c>
      <c r="B88" s="9" t="s">
        <v>86</v>
      </c>
      <c r="C88" s="10">
        <v>0</v>
      </c>
      <c r="D88" s="8">
        <f t="shared" si="2"/>
        <v>0</v>
      </c>
    </row>
    <row r="89" spans="1:4" ht="15" thickBot="1" x14ac:dyDescent="0.35">
      <c r="A89" s="20" t="s">
        <v>10</v>
      </c>
      <c r="B89" s="21"/>
      <c r="C89" s="22"/>
      <c r="D89" s="11">
        <f>SUM(D77:D88)</f>
        <v>0</v>
      </c>
    </row>
    <row r="90" spans="1:4" x14ac:dyDescent="0.3">
      <c r="A90" s="23" t="s">
        <v>87</v>
      </c>
      <c r="B90" s="24"/>
      <c r="C90" s="24"/>
      <c r="D90" s="24"/>
    </row>
    <row r="91" spans="1:4" x14ac:dyDescent="0.3">
      <c r="A91" s="9">
        <v>4</v>
      </c>
      <c r="B91" s="9" t="s">
        <v>88</v>
      </c>
      <c r="C91" s="10">
        <v>0</v>
      </c>
      <c r="D91" s="8">
        <f t="shared" ref="D91:D106" si="3">TRUNC(A91*C91,2)</f>
        <v>0</v>
      </c>
    </row>
    <row r="92" spans="1:4" x14ac:dyDescent="0.3">
      <c r="A92" s="9">
        <v>4</v>
      </c>
      <c r="B92" s="9" t="s">
        <v>89</v>
      </c>
      <c r="C92" s="10">
        <v>0</v>
      </c>
      <c r="D92" s="8">
        <f t="shared" si="3"/>
        <v>0</v>
      </c>
    </row>
    <row r="93" spans="1:4" x14ac:dyDescent="0.3">
      <c r="A93" s="9">
        <v>20</v>
      </c>
      <c r="B93" s="9" t="s">
        <v>90</v>
      </c>
      <c r="C93" s="10">
        <v>0</v>
      </c>
      <c r="D93" s="8">
        <f t="shared" si="3"/>
        <v>0</v>
      </c>
    </row>
    <row r="94" spans="1:4" x14ac:dyDescent="0.3">
      <c r="A94" s="9">
        <v>5</v>
      </c>
      <c r="B94" s="9" t="s">
        <v>91</v>
      </c>
      <c r="C94" s="10">
        <v>0</v>
      </c>
      <c r="D94" s="8">
        <f t="shared" si="3"/>
        <v>0</v>
      </c>
    </row>
    <row r="95" spans="1:4" x14ac:dyDescent="0.3">
      <c r="A95" s="9">
        <v>5</v>
      </c>
      <c r="B95" s="9" t="s">
        <v>92</v>
      </c>
      <c r="C95" s="10">
        <v>0</v>
      </c>
      <c r="D95" s="8">
        <f t="shared" si="3"/>
        <v>0</v>
      </c>
    </row>
    <row r="96" spans="1:4" x14ac:dyDescent="0.3">
      <c r="A96" s="9">
        <v>4</v>
      </c>
      <c r="B96" s="9" t="s">
        <v>93</v>
      </c>
      <c r="C96" s="10">
        <v>0</v>
      </c>
      <c r="D96" s="8">
        <f t="shared" si="3"/>
        <v>0</v>
      </c>
    </row>
    <row r="97" spans="1:4" x14ac:dyDescent="0.3">
      <c r="A97" s="9">
        <v>5</v>
      </c>
      <c r="B97" s="9" t="s">
        <v>94</v>
      </c>
      <c r="C97" s="10">
        <v>0</v>
      </c>
      <c r="D97" s="8">
        <f t="shared" si="3"/>
        <v>0</v>
      </c>
    </row>
    <row r="98" spans="1:4" x14ac:dyDescent="0.3">
      <c r="A98" s="9">
        <v>4</v>
      </c>
      <c r="B98" s="9" t="s">
        <v>95</v>
      </c>
      <c r="C98" s="10">
        <v>0</v>
      </c>
      <c r="D98" s="8">
        <f t="shared" si="3"/>
        <v>0</v>
      </c>
    </row>
    <row r="99" spans="1:4" x14ac:dyDescent="0.3">
      <c r="A99" s="9">
        <v>1</v>
      </c>
      <c r="B99" s="9" t="s">
        <v>96</v>
      </c>
      <c r="C99" s="10">
        <v>0</v>
      </c>
      <c r="D99" s="8">
        <f t="shared" si="3"/>
        <v>0</v>
      </c>
    </row>
    <row r="100" spans="1:4" x14ac:dyDescent="0.3">
      <c r="A100" s="9">
        <v>2</v>
      </c>
      <c r="B100" s="9" t="s">
        <v>97</v>
      </c>
      <c r="C100" s="10">
        <v>0</v>
      </c>
      <c r="D100" s="8">
        <f t="shared" si="3"/>
        <v>0</v>
      </c>
    </row>
    <row r="101" spans="1:4" x14ac:dyDescent="0.3">
      <c r="A101" s="9">
        <v>5</v>
      </c>
      <c r="B101" s="9" t="s">
        <v>98</v>
      </c>
      <c r="C101" s="10">
        <v>0</v>
      </c>
      <c r="D101" s="8">
        <f t="shared" si="3"/>
        <v>0</v>
      </c>
    </row>
    <row r="102" spans="1:4" x14ac:dyDescent="0.3">
      <c r="A102" s="9">
        <v>2</v>
      </c>
      <c r="B102" s="9" t="s">
        <v>99</v>
      </c>
      <c r="C102" s="10">
        <v>0</v>
      </c>
      <c r="D102" s="8">
        <f t="shared" si="3"/>
        <v>0</v>
      </c>
    </row>
    <row r="103" spans="1:4" x14ac:dyDescent="0.3">
      <c r="A103" s="9">
        <v>5</v>
      </c>
      <c r="B103" s="9" t="s">
        <v>100</v>
      </c>
      <c r="C103" s="10">
        <v>0</v>
      </c>
      <c r="D103" s="8">
        <f t="shared" si="3"/>
        <v>0</v>
      </c>
    </row>
    <row r="104" spans="1:4" x14ac:dyDescent="0.3">
      <c r="A104" s="9">
        <v>5</v>
      </c>
      <c r="B104" s="9" t="s">
        <v>101</v>
      </c>
      <c r="C104" s="10">
        <v>0</v>
      </c>
      <c r="D104" s="8">
        <f t="shared" si="3"/>
        <v>0</v>
      </c>
    </row>
    <row r="105" spans="1:4" x14ac:dyDescent="0.3">
      <c r="A105" s="9">
        <v>1</v>
      </c>
      <c r="B105" s="9" t="s">
        <v>102</v>
      </c>
      <c r="C105" s="10">
        <v>0</v>
      </c>
      <c r="D105" s="8">
        <f t="shared" si="3"/>
        <v>0</v>
      </c>
    </row>
    <row r="106" spans="1:4" x14ac:dyDescent="0.3">
      <c r="A106" s="9">
        <v>1</v>
      </c>
      <c r="B106" s="9" t="s">
        <v>103</v>
      </c>
      <c r="C106" s="10">
        <v>0</v>
      </c>
      <c r="D106" s="8">
        <f t="shared" si="3"/>
        <v>0</v>
      </c>
    </row>
    <row r="107" spans="1:4" ht="15" thickBot="1" x14ac:dyDescent="0.35">
      <c r="A107" s="20" t="s">
        <v>10</v>
      </c>
      <c r="B107" s="21"/>
      <c r="C107" s="22"/>
      <c r="D107" s="11">
        <f>SUM(D91:D106)</f>
        <v>0</v>
      </c>
    </row>
    <row r="108" spans="1:4" x14ac:dyDescent="0.3">
      <c r="A108" s="23" t="s">
        <v>104</v>
      </c>
      <c r="B108" s="24"/>
      <c r="C108" s="24"/>
      <c r="D108" s="24"/>
    </row>
    <row r="109" spans="1:4" x14ac:dyDescent="0.3">
      <c r="A109" s="9">
        <v>3</v>
      </c>
      <c r="B109" s="9" t="s">
        <v>105</v>
      </c>
      <c r="C109" s="10">
        <v>0</v>
      </c>
      <c r="D109" s="8">
        <f t="shared" ref="D109:D119" si="4">TRUNC(A109*C109,2)</f>
        <v>0</v>
      </c>
    </row>
    <row r="110" spans="1:4" x14ac:dyDescent="0.3">
      <c r="A110" s="9">
        <v>2</v>
      </c>
      <c r="B110" s="9" t="s">
        <v>106</v>
      </c>
      <c r="C110" s="10">
        <v>0</v>
      </c>
      <c r="D110" s="8">
        <f t="shared" si="4"/>
        <v>0</v>
      </c>
    </row>
    <row r="111" spans="1:4" x14ac:dyDescent="0.3">
      <c r="A111" s="9">
        <v>3</v>
      </c>
      <c r="B111" s="9" t="s">
        <v>107</v>
      </c>
      <c r="C111" s="10">
        <v>0</v>
      </c>
      <c r="D111" s="8">
        <f t="shared" si="4"/>
        <v>0</v>
      </c>
    </row>
    <row r="112" spans="1:4" x14ac:dyDescent="0.3">
      <c r="A112" s="9">
        <v>2</v>
      </c>
      <c r="B112" s="9" t="s">
        <v>108</v>
      </c>
      <c r="C112" s="10">
        <v>0</v>
      </c>
      <c r="D112" s="8">
        <f t="shared" si="4"/>
        <v>0</v>
      </c>
    </row>
    <row r="113" spans="1:4" x14ac:dyDescent="0.3">
      <c r="A113" s="9">
        <v>5</v>
      </c>
      <c r="B113" s="9" t="s">
        <v>109</v>
      </c>
      <c r="C113" s="10">
        <v>0</v>
      </c>
      <c r="D113" s="8">
        <f t="shared" si="4"/>
        <v>0</v>
      </c>
    </row>
    <row r="114" spans="1:4" x14ac:dyDescent="0.3">
      <c r="A114" s="9">
        <v>4</v>
      </c>
      <c r="B114" s="9" t="s">
        <v>110</v>
      </c>
      <c r="C114" s="10">
        <v>0</v>
      </c>
      <c r="D114" s="8">
        <f t="shared" si="4"/>
        <v>0</v>
      </c>
    </row>
    <row r="115" spans="1:4" x14ac:dyDescent="0.3">
      <c r="A115" s="9">
        <v>4</v>
      </c>
      <c r="B115" s="9" t="s">
        <v>111</v>
      </c>
      <c r="C115" s="10">
        <v>0</v>
      </c>
      <c r="D115" s="8">
        <f t="shared" si="4"/>
        <v>0</v>
      </c>
    </row>
    <row r="116" spans="1:4" x14ac:dyDescent="0.3">
      <c r="A116" s="9">
        <v>1</v>
      </c>
      <c r="B116" s="9" t="s">
        <v>112</v>
      </c>
      <c r="C116" s="10">
        <v>0</v>
      </c>
      <c r="D116" s="8">
        <f t="shared" si="4"/>
        <v>0</v>
      </c>
    </row>
    <row r="117" spans="1:4" x14ac:dyDescent="0.3">
      <c r="A117" s="9">
        <v>1</v>
      </c>
      <c r="B117" s="9" t="s">
        <v>113</v>
      </c>
      <c r="C117" s="10">
        <v>0</v>
      </c>
      <c r="D117" s="8">
        <f t="shared" si="4"/>
        <v>0</v>
      </c>
    </row>
    <row r="118" spans="1:4" x14ac:dyDescent="0.3">
      <c r="A118" s="9">
        <v>4</v>
      </c>
      <c r="B118" s="9" t="s">
        <v>114</v>
      </c>
      <c r="C118" s="10">
        <v>0</v>
      </c>
      <c r="D118" s="8">
        <f t="shared" si="4"/>
        <v>0</v>
      </c>
    </row>
    <row r="119" spans="1:4" x14ac:dyDescent="0.3">
      <c r="A119" s="9">
        <v>1</v>
      </c>
      <c r="B119" s="9" t="s">
        <v>115</v>
      </c>
      <c r="C119" s="10">
        <v>0</v>
      </c>
      <c r="D119" s="8">
        <f t="shared" si="4"/>
        <v>0</v>
      </c>
    </row>
    <row r="120" spans="1:4" ht="15" thickBot="1" x14ac:dyDescent="0.35">
      <c r="A120" s="20" t="s">
        <v>10</v>
      </c>
      <c r="B120" s="21"/>
      <c r="C120" s="22"/>
      <c r="D120" s="11">
        <f>SUM(D109:D119)</f>
        <v>0</v>
      </c>
    </row>
    <row r="121" spans="1:4" x14ac:dyDescent="0.3">
      <c r="A121" s="23" t="s">
        <v>116</v>
      </c>
      <c r="B121" s="24"/>
      <c r="C121" s="24"/>
      <c r="D121" s="24"/>
    </row>
    <row r="122" spans="1:4" x14ac:dyDescent="0.3">
      <c r="A122" s="9">
        <v>1</v>
      </c>
      <c r="B122" s="9" t="s">
        <v>117</v>
      </c>
      <c r="C122" s="10">
        <v>0</v>
      </c>
      <c r="D122" s="8">
        <f t="shared" ref="D122:D133" si="5">TRUNC(A122*C122,2)</f>
        <v>0</v>
      </c>
    </row>
    <row r="123" spans="1:4" x14ac:dyDescent="0.3">
      <c r="A123" s="9">
        <v>1</v>
      </c>
      <c r="B123" s="9" t="s">
        <v>118</v>
      </c>
      <c r="C123" s="10">
        <v>0</v>
      </c>
      <c r="D123" s="8">
        <f t="shared" si="5"/>
        <v>0</v>
      </c>
    </row>
    <row r="124" spans="1:4" x14ac:dyDescent="0.3">
      <c r="A124" s="9">
        <v>1</v>
      </c>
      <c r="B124" s="9" t="s">
        <v>119</v>
      </c>
      <c r="C124" s="10">
        <v>0</v>
      </c>
      <c r="D124" s="8">
        <f t="shared" si="5"/>
        <v>0</v>
      </c>
    </row>
    <row r="125" spans="1:4" x14ac:dyDescent="0.3">
      <c r="A125" s="9">
        <v>1</v>
      </c>
      <c r="B125" s="9" t="s">
        <v>120</v>
      </c>
      <c r="C125" s="10">
        <v>0</v>
      </c>
      <c r="D125" s="8">
        <f t="shared" si="5"/>
        <v>0</v>
      </c>
    </row>
    <row r="126" spans="1:4" x14ac:dyDescent="0.3">
      <c r="A126" s="9">
        <v>1</v>
      </c>
      <c r="B126" s="9" t="s">
        <v>121</v>
      </c>
      <c r="C126" s="10">
        <v>0</v>
      </c>
      <c r="D126" s="8">
        <f t="shared" si="5"/>
        <v>0</v>
      </c>
    </row>
    <row r="127" spans="1:4" x14ac:dyDescent="0.3">
      <c r="A127" s="9">
        <v>1</v>
      </c>
      <c r="B127" s="9" t="s">
        <v>122</v>
      </c>
      <c r="C127" s="10">
        <v>0</v>
      </c>
      <c r="D127" s="8">
        <f t="shared" si="5"/>
        <v>0</v>
      </c>
    </row>
    <row r="128" spans="1:4" x14ac:dyDescent="0.3">
      <c r="A128" s="9">
        <v>1</v>
      </c>
      <c r="B128" s="9" t="s">
        <v>123</v>
      </c>
      <c r="C128" s="10">
        <v>0</v>
      </c>
      <c r="D128" s="8">
        <f t="shared" si="5"/>
        <v>0</v>
      </c>
    </row>
    <row r="129" spans="1:4" x14ac:dyDescent="0.3">
      <c r="A129" s="9">
        <v>1</v>
      </c>
      <c r="B129" s="9" t="s">
        <v>124</v>
      </c>
      <c r="C129" s="10">
        <v>0</v>
      </c>
      <c r="D129" s="8">
        <f t="shared" si="5"/>
        <v>0</v>
      </c>
    </row>
    <row r="130" spans="1:4" x14ac:dyDescent="0.3">
      <c r="A130" s="9">
        <v>1</v>
      </c>
      <c r="B130" s="9" t="s">
        <v>125</v>
      </c>
      <c r="C130" s="10">
        <v>0</v>
      </c>
      <c r="D130" s="8">
        <f t="shared" si="5"/>
        <v>0</v>
      </c>
    </row>
    <row r="131" spans="1:4" x14ac:dyDescent="0.3">
      <c r="A131" s="9">
        <v>1</v>
      </c>
      <c r="B131" s="9" t="s">
        <v>126</v>
      </c>
      <c r="C131" s="10">
        <v>0</v>
      </c>
      <c r="D131" s="8">
        <f t="shared" si="5"/>
        <v>0</v>
      </c>
    </row>
    <row r="132" spans="1:4" x14ac:dyDescent="0.3">
      <c r="A132" s="9">
        <v>1</v>
      </c>
      <c r="B132" s="9" t="s">
        <v>127</v>
      </c>
      <c r="C132" s="10">
        <v>0</v>
      </c>
      <c r="D132" s="8">
        <f t="shared" si="5"/>
        <v>0</v>
      </c>
    </row>
    <row r="133" spans="1:4" x14ac:dyDescent="0.3">
      <c r="A133" s="9">
        <v>1</v>
      </c>
      <c r="B133" s="9" t="s">
        <v>128</v>
      </c>
      <c r="C133" s="10">
        <v>0</v>
      </c>
      <c r="D133" s="8">
        <f t="shared" si="5"/>
        <v>0</v>
      </c>
    </row>
    <row r="134" spans="1:4" ht="15" thickBot="1" x14ac:dyDescent="0.35">
      <c r="A134" s="20" t="s">
        <v>10</v>
      </c>
      <c r="B134" s="21"/>
      <c r="C134" s="22"/>
      <c r="D134" s="11">
        <f>SUM(D122:D133)</f>
        <v>0</v>
      </c>
    </row>
    <row r="135" spans="1:4" x14ac:dyDescent="0.3">
      <c r="A135" s="23" t="s">
        <v>129</v>
      </c>
      <c r="B135" s="24"/>
      <c r="C135" s="24"/>
      <c r="D135" s="24"/>
    </row>
    <row r="136" spans="1:4" x14ac:dyDescent="0.3">
      <c r="A136" s="9">
        <v>1</v>
      </c>
      <c r="B136" s="9" t="s">
        <v>130</v>
      </c>
      <c r="C136" s="10">
        <v>0</v>
      </c>
      <c r="D136" s="8">
        <f t="shared" ref="D136:D155" si="6">TRUNC(A136*C136,2)</f>
        <v>0</v>
      </c>
    </row>
    <row r="137" spans="1:4" x14ac:dyDescent="0.3">
      <c r="A137" s="9">
        <v>1</v>
      </c>
      <c r="B137" s="9" t="s">
        <v>131</v>
      </c>
      <c r="C137" s="10">
        <v>0</v>
      </c>
      <c r="D137" s="8">
        <f t="shared" si="6"/>
        <v>0</v>
      </c>
    </row>
    <row r="138" spans="1:4" x14ac:dyDescent="0.3">
      <c r="A138" s="9">
        <v>1</v>
      </c>
      <c r="B138" s="9" t="s">
        <v>132</v>
      </c>
      <c r="C138" s="10">
        <v>0</v>
      </c>
      <c r="D138" s="8">
        <f t="shared" si="6"/>
        <v>0</v>
      </c>
    </row>
    <row r="139" spans="1:4" x14ac:dyDescent="0.3">
      <c r="A139" s="9">
        <v>1</v>
      </c>
      <c r="B139" s="9" t="s">
        <v>133</v>
      </c>
      <c r="C139" s="10">
        <v>0</v>
      </c>
      <c r="D139" s="8">
        <f t="shared" si="6"/>
        <v>0</v>
      </c>
    </row>
    <row r="140" spans="1:4" x14ac:dyDescent="0.3">
      <c r="A140" s="9">
        <v>1</v>
      </c>
      <c r="B140" s="9" t="s">
        <v>134</v>
      </c>
      <c r="C140" s="10">
        <v>0</v>
      </c>
      <c r="D140" s="8">
        <f t="shared" si="6"/>
        <v>0</v>
      </c>
    </row>
    <row r="141" spans="1:4" x14ac:dyDescent="0.3">
      <c r="A141" s="9">
        <v>1</v>
      </c>
      <c r="B141" s="9" t="s">
        <v>135</v>
      </c>
      <c r="C141" s="10">
        <v>0</v>
      </c>
      <c r="D141" s="8">
        <f t="shared" si="6"/>
        <v>0</v>
      </c>
    </row>
    <row r="142" spans="1:4" x14ac:dyDescent="0.3">
      <c r="A142" s="9">
        <v>1</v>
      </c>
      <c r="B142" s="9" t="s">
        <v>136</v>
      </c>
      <c r="C142" s="10">
        <v>0</v>
      </c>
      <c r="D142" s="8">
        <f t="shared" si="6"/>
        <v>0</v>
      </c>
    </row>
    <row r="143" spans="1:4" x14ac:dyDescent="0.3">
      <c r="A143" s="9">
        <v>1</v>
      </c>
      <c r="B143" s="9" t="s">
        <v>137</v>
      </c>
      <c r="C143" s="10">
        <v>0</v>
      </c>
      <c r="D143" s="8">
        <f t="shared" si="6"/>
        <v>0</v>
      </c>
    </row>
    <row r="144" spans="1:4" x14ac:dyDescent="0.3">
      <c r="A144" s="9">
        <v>1</v>
      </c>
      <c r="B144" s="9" t="s">
        <v>138</v>
      </c>
      <c r="C144" s="10">
        <v>0</v>
      </c>
      <c r="D144" s="8">
        <f t="shared" si="6"/>
        <v>0</v>
      </c>
    </row>
    <row r="145" spans="1:4" x14ac:dyDescent="0.3">
      <c r="A145" s="9">
        <v>1</v>
      </c>
      <c r="B145" s="9" t="s">
        <v>139</v>
      </c>
      <c r="C145" s="10">
        <v>0</v>
      </c>
      <c r="D145" s="8">
        <f t="shared" si="6"/>
        <v>0</v>
      </c>
    </row>
    <row r="146" spans="1:4" x14ac:dyDescent="0.3">
      <c r="A146" s="9">
        <v>1</v>
      </c>
      <c r="B146" s="9" t="s">
        <v>140</v>
      </c>
      <c r="C146" s="10">
        <v>0</v>
      </c>
      <c r="D146" s="8">
        <f t="shared" si="6"/>
        <v>0</v>
      </c>
    </row>
    <row r="147" spans="1:4" x14ac:dyDescent="0.3">
      <c r="A147" s="9">
        <v>1</v>
      </c>
      <c r="B147" s="9" t="s">
        <v>141</v>
      </c>
      <c r="C147" s="10">
        <v>0</v>
      </c>
      <c r="D147" s="8">
        <f t="shared" si="6"/>
        <v>0</v>
      </c>
    </row>
    <row r="148" spans="1:4" x14ac:dyDescent="0.3">
      <c r="A148" s="9">
        <v>1</v>
      </c>
      <c r="B148" s="9" t="s">
        <v>142</v>
      </c>
      <c r="C148" s="10">
        <v>0</v>
      </c>
      <c r="D148" s="8">
        <f t="shared" si="6"/>
        <v>0</v>
      </c>
    </row>
    <row r="149" spans="1:4" x14ac:dyDescent="0.3">
      <c r="A149" s="9">
        <v>1</v>
      </c>
      <c r="B149" s="9" t="s">
        <v>143</v>
      </c>
      <c r="C149" s="10">
        <v>0</v>
      </c>
      <c r="D149" s="8">
        <f t="shared" si="6"/>
        <v>0</v>
      </c>
    </row>
    <row r="150" spans="1:4" x14ac:dyDescent="0.3">
      <c r="A150" s="9">
        <v>1</v>
      </c>
      <c r="B150" s="9" t="s">
        <v>144</v>
      </c>
      <c r="C150" s="10">
        <v>0</v>
      </c>
      <c r="D150" s="8">
        <f t="shared" si="6"/>
        <v>0</v>
      </c>
    </row>
    <row r="151" spans="1:4" x14ac:dyDescent="0.3">
      <c r="A151" s="9">
        <v>1</v>
      </c>
      <c r="B151" s="9" t="s">
        <v>145</v>
      </c>
      <c r="C151" s="10">
        <v>0</v>
      </c>
      <c r="D151" s="8">
        <f t="shared" si="6"/>
        <v>0</v>
      </c>
    </row>
    <row r="152" spans="1:4" x14ac:dyDescent="0.3">
      <c r="A152" s="9">
        <v>1</v>
      </c>
      <c r="B152" s="9" t="s">
        <v>146</v>
      </c>
      <c r="C152" s="10">
        <v>0</v>
      </c>
      <c r="D152" s="8">
        <f t="shared" si="6"/>
        <v>0</v>
      </c>
    </row>
    <row r="153" spans="1:4" x14ac:dyDescent="0.3">
      <c r="A153" s="9">
        <v>1</v>
      </c>
      <c r="B153" s="9" t="s">
        <v>147</v>
      </c>
      <c r="C153" s="10">
        <v>0</v>
      </c>
      <c r="D153" s="8">
        <f t="shared" si="6"/>
        <v>0</v>
      </c>
    </row>
    <row r="154" spans="1:4" x14ac:dyDescent="0.3">
      <c r="A154" s="9">
        <v>1</v>
      </c>
      <c r="B154" s="9" t="s">
        <v>148</v>
      </c>
      <c r="C154" s="10">
        <v>0</v>
      </c>
      <c r="D154" s="8">
        <f t="shared" si="6"/>
        <v>0</v>
      </c>
    </row>
    <row r="155" spans="1:4" x14ac:dyDescent="0.3">
      <c r="A155" s="9">
        <v>1</v>
      </c>
      <c r="B155" s="9" t="s">
        <v>149</v>
      </c>
      <c r="C155" s="10">
        <v>0</v>
      </c>
      <c r="D155" s="8">
        <f t="shared" si="6"/>
        <v>0</v>
      </c>
    </row>
    <row r="156" spans="1:4" ht="15" thickBot="1" x14ac:dyDescent="0.35">
      <c r="A156" s="20" t="s">
        <v>10</v>
      </c>
      <c r="B156" s="21"/>
      <c r="C156" s="22"/>
      <c r="D156" s="11">
        <f>SUM(D136:D155)</f>
        <v>0</v>
      </c>
    </row>
    <row r="157" spans="1:4" x14ac:dyDescent="0.3">
      <c r="A157" s="23" t="s">
        <v>150</v>
      </c>
      <c r="B157" s="24"/>
      <c r="C157" s="24"/>
      <c r="D157" s="24"/>
    </row>
    <row r="158" spans="1:4" x14ac:dyDescent="0.3">
      <c r="A158" s="9">
        <v>1</v>
      </c>
      <c r="B158" s="9" t="s">
        <v>151</v>
      </c>
      <c r="C158" s="10">
        <v>0</v>
      </c>
      <c r="D158" s="8">
        <f>TRUNC(A158*C158,2)</f>
        <v>0</v>
      </c>
    </row>
    <row r="159" spans="1:4" x14ac:dyDescent="0.3">
      <c r="A159" s="9">
        <v>1</v>
      </c>
      <c r="B159" s="9" t="s">
        <v>152</v>
      </c>
      <c r="C159" s="10">
        <v>0</v>
      </c>
      <c r="D159" s="8">
        <f>TRUNC(A159*C159,2)</f>
        <v>0</v>
      </c>
    </row>
    <row r="160" spans="1:4" x14ac:dyDescent="0.3">
      <c r="A160" s="9">
        <v>1</v>
      </c>
      <c r="B160" s="9" t="s">
        <v>153</v>
      </c>
      <c r="C160" s="10">
        <v>0</v>
      </c>
      <c r="D160" s="8">
        <f>TRUNC(A160*C160,2)</f>
        <v>0</v>
      </c>
    </row>
    <row r="161" spans="1:4" x14ac:dyDescent="0.3">
      <c r="A161" s="9">
        <v>1</v>
      </c>
      <c r="B161" s="9" t="s">
        <v>154</v>
      </c>
      <c r="C161" s="10">
        <v>0</v>
      </c>
      <c r="D161" s="8">
        <f>TRUNC(A161*C161,2)</f>
        <v>0</v>
      </c>
    </row>
    <row r="162" spans="1:4" x14ac:dyDescent="0.3">
      <c r="A162" s="9">
        <v>1</v>
      </c>
      <c r="B162" s="9" t="s">
        <v>155</v>
      </c>
      <c r="C162" s="10">
        <v>0</v>
      </c>
      <c r="D162" s="8">
        <f>TRUNC(A162*C162,2)</f>
        <v>0</v>
      </c>
    </row>
    <row r="163" spans="1:4" ht="15" thickBot="1" x14ac:dyDescent="0.35">
      <c r="A163" s="20" t="s">
        <v>10</v>
      </c>
      <c r="B163" s="21"/>
      <c r="C163" s="22"/>
      <c r="D163" s="11">
        <f>SUM(D158:D162)</f>
        <v>0</v>
      </c>
    </row>
    <row r="164" spans="1:4" x14ac:dyDescent="0.3">
      <c r="A164" s="23" t="s">
        <v>156</v>
      </c>
      <c r="B164" s="24"/>
      <c r="C164" s="24"/>
      <c r="D164" s="24"/>
    </row>
    <row r="165" spans="1:4" x14ac:dyDescent="0.3">
      <c r="A165" s="9">
        <v>5</v>
      </c>
      <c r="B165" s="9" t="s">
        <v>157</v>
      </c>
      <c r="C165" s="10">
        <v>0</v>
      </c>
      <c r="D165" s="8">
        <f t="shared" ref="D165:D184" si="7">TRUNC(A165*C165,2)</f>
        <v>0</v>
      </c>
    </row>
    <row r="166" spans="1:4" x14ac:dyDescent="0.3">
      <c r="A166" s="9">
        <v>3</v>
      </c>
      <c r="B166" s="9" t="s">
        <v>158</v>
      </c>
      <c r="C166" s="10">
        <v>0</v>
      </c>
      <c r="D166" s="8">
        <f t="shared" si="7"/>
        <v>0</v>
      </c>
    </row>
    <row r="167" spans="1:4" x14ac:dyDescent="0.3">
      <c r="A167" s="9">
        <v>3</v>
      </c>
      <c r="B167" s="9" t="s">
        <v>159</v>
      </c>
      <c r="C167" s="10">
        <v>0</v>
      </c>
      <c r="D167" s="8">
        <f t="shared" si="7"/>
        <v>0</v>
      </c>
    </row>
    <row r="168" spans="1:4" x14ac:dyDescent="0.3">
      <c r="A168" s="9">
        <v>3</v>
      </c>
      <c r="B168" s="9" t="s">
        <v>160</v>
      </c>
      <c r="C168" s="10">
        <v>0</v>
      </c>
      <c r="D168" s="8">
        <f t="shared" si="7"/>
        <v>0</v>
      </c>
    </row>
    <row r="169" spans="1:4" x14ac:dyDescent="0.3">
      <c r="A169" s="9">
        <v>3</v>
      </c>
      <c r="B169" s="9" t="s">
        <v>161</v>
      </c>
      <c r="C169" s="10">
        <v>0</v>
      </c>
      <c r="D169" s="8">
        <f t="shared" si="7"/>
        <v>0</v>
      </c>
    </row>
    <row r="170" spans="1:4" x14ac:dyDescent="0.3">
      <c r="A170" s="9">
        <v>1</v>
      </c>
      <c r="B170" s="9" t="s">
        <v>162</v>
      </c>
      <c r="C170" s="10">
        <v>0</v>
      </c>
      <c r="D170" s="8">
        <f t="shared" si="7"/>
        <v>0</v>
      </c>
    </row>
    <row r="171" spans="1:4" x14ac:dyDescent="0.3">
      <c r="A171" s="9">
        <v>1</v>
      </c>
      <c r="B171" s="9" t="s">
        <v>163</v>
      </c>
      <c r="C171" s="10">
        <v>0</v>
      </c>
      <c r="D171" s="8">
        <f t="shared" si="7"/>
        <v>0</v>
      </c>
    </row>
    <row r="172" spans="1:4" x14ac:dyDescent="0.3">
      <c r="A172" s="9">
        <v>1</v>
      </c>
      <c r="B172" s="9" t="s">
        <v>164</v>
      </c>
      <c r="C172" s="10">
        <v>0</v>
      </c>
      <c r="D172" s="8">
        <f t="shared" si="7"/>
        <v>0</v>
      </c>
    </row>
    <row r="173" spans="1:4" x14ac:dyDescent="0.3">
      <c r="A173" s="9">
        <v>1</v>
      </c>
      <c r="B173" s="9" t="s">
        <v>165</v>
      </c>
      <c r="C173" s="10">
        <v>0</v>
      </c>
      <c r="D173" s="8">
        <f t="shared" si="7"/>
        <v>0</v>
      </c>
    </row>
    <row r="174" spans="1:4" x14ac:dyDescent="0.3">
      <c r="A174" s="9">
        <v>1</v>
      </c>
      <c r="B174" s="9" t="s">
        <v>166</v>
      </c>
      <c r="C174" s="10">
        <v>0</v>
      </c>
      <c r="D174" s="8">
        <f t="shared" si="7"/>
        <v>0</v>
      </c>
    </row>
    <row r="175" spans="1:4" x14ac:dyDescent="0.3">
      <c r="A175" s="9">
        <v>1</v>
      </c>
      <c r="B175" s="9" t="s">
        <v>167</v>
      </c>
      <c r="C175" s="10">
        <v>0</v>
      </c>
      <c r="D175" s="8">
        <f t="shared" si="7"/>
        <v>0</v>
      </c>
    </row>
    <row r="176" spans="1:4" x14ac:dyDescent="0.3">
      <c r="A176" s="9">
        <v>1</v>
      </c>
      <c r="B176" s="9" t="s">
        <v>168</v>
      </c>
      <c r="C176" s="10">
        <v>0</v>
      </c>
      <c r="D176" s="8">
        <f t="shared" si="7"/>
        <v>0</v>
      </c>
    </row>
    <row r="177" spans="1:4" x14ac:dyDescent="0.3">
      <c r="A177" s="9">
        <v>1</v>
      </c>
      <c r="B177" s="9" t="s">
        <v>169</v>
      </c>
      <c r="C177" s="10">
        <v>0</v>
      </c>
      <c r="D177" s="8">
        <f t="shared" si="7"/>
        <v>0</v>
      </c>
    </row>
    <row r="178" spans="1:4" x14ac:dyDescent="0.3">
      <c r="A178" s="9">
        <v>1</v>
      </c>
      <c r="B178" s="9" t="s">
        <v>170</v>
      </c>
      <c r="C178" s="10">
        <v>0</v>
      </c>
      <c r="D178" s="8">
        <f t="shared" si="7"/>
        <v>0</v>
      </c>
    </row>
    <row r="179" spans="1:4" x14ac:dyDescent="0.3">
      <c r="A179" s="9">
        <v>1</v>
      </c>
      <c r="B179" s="9" t="s">
        <v>171</v>
      </c>
      <c r="C179" s="10">
        <v>0</v>
      </c>
      <c r="D179" s="8">
        <f t="shared" si="7"/>
        <v>0</v>
      </c>
    </row>
    <row r="180" spans="1:4" x14ac:dyDescent="0.3">
      <c r="A180" s="9">
        <v>1</v>
      </c>
      <c r="B180" s="9" t="s">
        <v>172</v>
      </c>
      <c r="C180" s="10">
        <v>0</v>
      </c>
      <c r="D180" s="8">
        <f t="shared" si="7"/>
        <v>0</v>
      </c>
    </row>
    <row r="181" spans="1:4" x14ac:dyDescent="0.3">
      <c r="A181" s="9">
        <v>1</v>
      </c>
      <c r="B181" s="9" t="s">
        <v>173</v>
      </c>
      <c r="C181" s="10">
        <v>0</v>
      </c>
      <c r="D181" s="8">
        <f t="shared" si="7"/>
        <v>0</v>
      </c>
    </row>
    <row r="182" spans="1:4" x14ac:dyDescent="0.3">
      <c r="A182" s="9">
        <v>2</v>
      </c>
      <c r="B182" s="9" t="s">
        <v>174</v>
      </c>
      <c r="C182" s="10">
        <v>0</v>
      </c>
      <c r="D182" s="8">
        <f t="shared" si="7"/>
        <v>0</v>
      </c>
    </row>
    <row r="183" spans="1:4" x14ac:dyDescent="0.3">
      <c r="A183" s="9">
        <v>2</v>
      </c>
      <c r="B183" s="9" t="s">
        <v>175</v>
      </c>
      <c r="C183" s="10">
        <v>0</v>
      </c>
      <c r="D183" s="8">
        <f t="shared" si="7"/>
        <v>0</v>
      </c>
    </row>
    <row r="184" spans="1:4" x14ac:dyDescent="0.3">
      <c r="A184" s="9">
        <v>2</v>
      </c>
      <c r="B184" s="9" t="s">
        <v>176</v>
      </c>
      <c r="C184" s="10">
        <v>0</v>
      </c>
      <c r="D184" s="8">
        <f t="shared" si="7"/>
        <v>0</v>
      </c>
    </row>
    <row r="185" spans="1:4" ht="15" thickBot="1" x14ac:dyDescent="0.35">
      <c r="A185" s="20" t="s">
        <v>10</v>
      </c>
      <c r="B185" s="21"/>
      <c r="C185" s="22"/>
      <c r="D185" s="11">
        <f>SUM(D165:D184)</f>
        <v>0</v>
      </c>
    </row>
    <row r="186" spans="1:4" x14ac:dyDescent="0.3">
      <c r="A186" s="23" t="s">
        <v>177</v>
      </c>
      <c r="B186" s="24"/>
      <c r="C186" s="24"/>
      <c r="D186" s="24"/>
    </row>
    <row r="187" spans="1:4" x14ac:dyDescent="0.3">
      <c r="A187" s="9">
        <v>1</v>
      </c>
      <c r="B187" s="9" t="s">
        <v>178</v>
      </c>
      <c r="C187" s="10">
        <v>0</v>
      </c>
      <c r="D187" s="8">
        <f t="shared" ref="D187:D193" si="8">TRUNC(A187*C187,2)</f>
        <v>0</v>
      </c>
    </row>
    <row r="188" spans="1:4" x14ac:dyDescent="0.3">
      <c r="A188" s="9">
        <v>1</v>
      </c>
      <c r="B188" s="9" t="s">
        <v>179</v>
      </c>
      <c r="C188" s="10">
        <v>0</v>
      </c>
      <c r="D188" s="8">
        <f t="shared" si="8"/>
        <v>0</v>
      </c>
    </row>
    <row r="189" spans="1:4" x14ac:dyDescent="0.3">
      <c r="A189" s="9">
        <v>1</v>
      </c>
      <c r="B189" s="9" t="s">
        <v>180</v>
      </c>
      <c r="C189" s="10">
        <v>0</v>
      </c>
      <c r="D189" s="8">
        <f t="shared" si="8"/>
        <v>0</v>
      </c>
    </row>
    <row r="190" spans="1:4" x14ac:dyDescent="0.3">
      <c r="A190" s="9">
        <v>1</v>
      </c>
      <c r="B190" s="9" t="s">
        <v>181</v>
      </c>
      <c r="C190" s="10">
        <v>0</v>
      </c>
      <c r="D190" s="8">
        <f t="shared" si="8"/>
        <v>0</v>
      </c>
    </row>
    <row r="191" spans="1:4" x14ac:dyDescent="0.3">
      <c r="A191" s="9">
        <v>1</v>
      </c>
      <c r="B191" s="9" t="s">
        <v>182</v>
      </c>
      <c r="C191" s="10">
        <v>0</v>
      </c>
      <c r="D191" s="8">
        <f t="shared" si="8"/>
        <v>0</v>
      </c>
    </row>
    <row r="192" spans="1:4" x14ac:dyDescent="0.3">
      <c r="A192" s="9">
        <v>1</v>
      </c>
      <c r="B192" s="9" t="s">
        <v>183</v>
      </c>
      <c r="C192" s="10">
        <v>0</v>
      </c>
      <c r="D192" s="8">
        <f t="shared" si="8"/>
        <v>0</v>
      </c>
    </row>
    <row r="193" spans="1:4" x14ac:dyDescent="0.3">
      <c r="A193" s="9">
        <v>1</v>
      </c>
      <c r="B193" s="9" t="s">
        <v>184</v>
      </c>
      <c r="C193" s="10">
        <v>0</v>
      </c>
      <c r="D193" s="8">
        <f t="shared" si="8"/>
        <v>0</v>
      </c>
    </row>
    <row r="194" spans="1:4" ht="15" thickBot="1" x14ac:dyDescent="0.35">
      <c r="A194" s="20" t="s">
        <v>10</v>
      </c>
      <c r="B194" s="21"/>
      <c r="C194" s="22"/>
      <c r="D194" s="11">
        <f>SUM(D187:D193)</f>
        <v>0</v>
      </c>
    </row>
    <row r="195" spans="1:4" x14ac:dyDescent="0.3">
      <c r="A195" s="23" t="s">
        <v>185</v>
      </c>
      <c r="B195" s="24"/>
      <c r="C195" s="24"/>
      <c r="D195" s="24"/>
    </row>
    <row r="196" spans="1:4" x14ac:dyDescent="0.3">
      <c r="A196" s="9">
        <v>1</v>
      </c>
      <c r="B196" s="9" t="s">
        <v>186</v>
      </c>
      <c r="C196" s="10">
        <v>0</v>
      </c>
      <c r="D196" s="8">
        <f>TRUNC(A196*C196,2)</f>
        <v>0</v>
      </c>
    </row>
    <row r="197" spans="1:4" x14ac:dyDescent="0.3">
      <c r="A197" s="9">
        <v>1</v>
      </c>
      <c r="B197" s="9" t="s">
        <v>187</v>
      </c>
      <c r="C197" s="10">
        <v>0</v>
      </c>
      <c r="D197" s="8">
        <f>TRUNC(A197*C197,2)</f>
        <v>0</v>
      </c>
    </row>
    <row r="198" spans="1:4" x14ac:dyDescent="0.3">
      <c r="A198" s="9">
        <v>1</v>
      </c>
      <c r="B198" s="9" t="s">
        <v>188</v>
      </c>
      <c r="C198" s="10">
        <v>0</v>
      </c>
      <c r="D198" s="8">
        <f>TRUNC(A198*C198,2)</f>
        <v>0</v>
      </c>
    </row>
    <row r="199" spans="1:4" x14ac:dyDescent="0.3">
      <c r="A199" s="9">
        <v>1</v>
      </c>
      <c r="B199" s="9" t="s">
        <v>189</v>
      </c>
      <c r="C199" s="10">
        <v>0</v>
      </c>
      <c r="D199" s="8">
        <f>TRUNC(A199*C199,2)</f>
        <v>0</v>
      </c>
    </row>
    <row r="200" spans="1:4" x14ac:dyDescent="0.3">
      <c r="A200" s="9">
        <v>1</v>
      </c>
      <c r="B200" s="9" t="s">
        <v>190</v>
      </c>
      <c r="C200" s="10">
        <v>0</v>
      </c>
      <c r="D200" s="8">
        <f>TRUNC(A200*C200,2)</f>
        <v>0</v>
      </c>
    </row>
    <row r="201" spans="1:4" ht="15" thickBot="1" x14ac:dyDescent="0.35">
      <c r="A201" s="20" t="s">
        <v>10</v>
      </c>
      <c r="B201" s="21"/>
      <c r="C201" s="22"/>
      <c r="D201" s="11">
        <f>SUM(D196:D200)</f>
        <v>0</v>
      </c>
    </row>
    <row r="202" spans="1:4" x14ac:dyDescent="0.3">
      <c r="A202" s="23" t="s">
        <v>191</v>
      </c>
      <c r="B202" s="24"/>
      <c r="C202" s="24"/>
      <c r="D202" s="24"/>
    </row>
    <row r="203" spans="1:4" x14ac:dyDescent="0.3">
      <c r="A203" s="9">
        <v>1</v>
      </c>
      <c r="B203" s="9" t="s">
        <v>192</v>
      </c>
      <c r="C203" s="10">
        <v>0</v>
      </c>
      <c r="D203" s="8">
        <f t="shared" ref="D203:D246" si="9">TRUNC(A203*C203,2)</f>
        <v>0</v>
      </c>
    </row>
    <row r="204" spans="1:4" x14ac:dyDescent="0.3">
      <c r="A204" s="9">
        <v>1</v>
      </c>
      <c r="B204" s="9" t="s">
        <v>193</v>
      </c>
      <c r="C204" s="10">
        <v>0</v>
      </c>
      <c r="D204" s="8">
        <f t="shared" si="9"/>
        <v>0</v>
      </c>
    </row>
    <row r="205" spans="1:4" x14ac:dyDescent="0.3">
      <c r="A205" s="9">
        <v>1</v>
      </c>
      <c r="B205" s="9" t="s">
        <v>194</v>
      </c>
      <c r="C205" s="10">
        <v>0</v>
      </c>
      <c r="D205" s="8">
        <f t="shared" si="9"/>
        <v>0</v>
      </c>
    </row>
    <row r="206" spans="1:4" x14ac:dyDescent="0.3">
      <c r="A206" s="9">
        <v>1</v>
      </c>
      <c r="B206" s="9" t="s">
        <v>195</v>
      </c>
      <c r="C206" s="10">
        <v>0</v>
      </c>
      <c r="D206" s="8">
        <f t="shared" si="9"/>
        <v>0</v>
      </c>
    </row>
    <row r="207" spans="1:4" x14ac:dyDescent="0.3">
      <c r="A207" s="9">
        <v>1</v>
      </c>
      <c r="B207" s="9" t="s">
        <v>196</v>
      </c>
      <c r="C207" s="10">
        <v>0</v>
      </c>
      <c r="D207" s="8">
        <f t="shared" si="9"/>
        <v>0</v>
      </c>
    </row>
    <row r="208" spans="1:4" x14ac:dyDescent="0.3">
      <c r="A208" s="9">
        <v>1</v>
      </c>
      <c r="B208" s="9" t="s">
        <v>197</v>
      </c>
      <c r="C208" s="10">
        <v>0</v>
      </c>
      <c r="D208" s="8">
        <f t="shared" si="9"/>
        <v>0</v>
      </c>
    </row>
    <row r="209" spans="1:4" x14ac:dyDescent="0.3">
      <c r="A209" s="9">
        <v>1</v>
      </c>
      <c r="B209" s="9" t="s">
        <v>198</v>
      </c>
      <c r="C209" s="10">
        <v>0</v>
      </c>
      <c r="D209" s="8">
        <f t="shared" si="9"/>
        <v>0</v>
      </c>
    </row>
    <row r="210" spans="1:4" x14ac:dyDescent="0.3">
      <c r="A210" s="9">
        <v>1</v>
      </c>
      <c r="B210" s="9" t="s">
        <v>199</v>
      </c>
      <c r="C210" s="10">
        <v>0</v>
      </c>
      <c r="D210" s="8">
        <f t="shared" si="9"/>
        <v>0</v>
      </c>
    </row>
    <row r="211" spans="1:4" x14ac:dyDescent="0.3">
      <c r="A211" s="9">
        <v>1</v>
      </c>
      <c r="B211" s="9" t="s">
        <v>200</v>
      </c>
      <c r="C211" s="10">
        <v>0</v>
      </c>
      <c r="D211" s="8">
        <f t="shared" si="9"/>
        <v>0</v>
      </c>
    </row>
    <row r="212" spans="1:4" x14ac:dyDescent="0.3">
      <c r="A212" s="9">
        <v>1</v>
      </c>
      <c r="B212" s="9" t="s">
        <v>201</v>
      </c>
      <c r="C212" s="10">
        <v>0</v>
      </c>
      <c r="D212" s="8">
        <f t="shared" si="9"/>
        <v>0</v>
      </c>
    </row>
    <row r="213" spans="1:4" x14ac:dyDescent="0.3">
      <c r="A213" s="9">
        <v>1</v>
      </c>
      <c r="B213" s="9" t="s">
        <v>202</v>
      </c>
      <c r="C213" s="10">
        <v>0</v>
      </c>
      <c r="D213" s="8">
        <f t="shared" si="9"/>
        <v>0</v>
      </c>
    </row>
    <row r="214" spans="1:4" x14ac:dyDescent="0.3">
      <c r="A214" s="9">
        <v>1</v>
      </c>
      <c r="B214" s="9" t="s">
        <v>203</v>
      </c>
      <c r="C214" s="10">
        <v>0</v>
      </c>
      <c r="D214" s="8">
        <f t="shared" si="9"/>
        <v>0</v>
      </c>
    </row>
    <row r="215" spans="1:4" x14ac:dyDescent="0.3">
      <c r="A215" s="9">
        <v>1</v>
      </c>
      <c r="B215" s="9" t="s">
        <v>204</v>
      </c>
      <c r="C215" s="10">
        <v>0</v>
      </c>
      <c r="D215" s="8">
        <f t="shared" si="9"/>
        <v>0</v>
      </c>
    </row>
    <row r="216" spans="1:4" x14ac:dyDescent="0.3">
      <c r="A216" s="9">
        <v>1</v>
      </c>
      <c r="B216" s="9" t="s">
        <v>205</v>
      </c>
      <c r="C216" s="10">
        <v>0</v>
      </c>
      <c r="D216" s="8">
        <f t="shared" si="9"/>
        <v>0</v>
      </c>
    </row>
    <row r="217" spans="1:4" x14ac:dyDescent="0.3">
      <c r="A217" s="9">
        <v>1</v>
      </c>
      <c r="B217" s="9" t="s">
        <v>206</v>
      </c>
      <c r="C217" s="10">
        <v>0</v>
      </c>
      <c r="D217" s="8">
        <f t="shared" si="9"/>
        <v>0</v>
      </c>
    </row>
    <row r="218" spans="1:4" x14ac:dyDescent="0.3">
      <c r="A218" s="9">
        <v>1</v>
      </c>
      <c r="B218" s="9" t="s">
        <v>207</v>
      </c>
      <c r="C218" s="10">
        <v>0</v>
      </c>
      <c r="D218" s="8">
        <f t="shared" si="9"/>
        <v>0</v>
      </c>
    </row>
    <row r="219" spans="1:4" x14ac:dyDescent="0.3">
      <c r="A219" s="9">
        <v>1</v>
      </c>
      <c r="B219" s="9" t="s">
        <v>208</v>
      </c>
      <c r="C219" s="10">
        <v>0</v>
      </c>
      <c r="D219" s="8">
        <f t="shared" si="9"/>
        <v>0</v>
      </c>
    </row>
    <row r="220" spans="1:4" x14ac:dyDescent="0.3">
      <c r="A220" s="9">
        <v>1</v>
      </c>
      <c r="B220" s="9" t="s">
        <v>209</v>
      </c>
      <c r="C220" s="10">
        <v>0</v>
      </c>
      <c r="D220" s="8">
        <f t="shared" si="9"/>
        <v>0</v>
      </c>
    </row>
    <row r="221" spans="1:4" x14ac:dyDescent="0.3">
      <c r="A221" s="9">
        <v>1</v>
      </c>
      <c r="B221" s="9" t="s">
        <v>210</v>
      </c>
      <c r="C221" s="10">
        <v>0</v>
      </c>
      <c r="D221" s="8">
        <f t="shared" si="9"/>
        <v>0</v>
      </c>
    </row>
    <row r="222" spans="1:4" x14ac:dyDescent="0.3">
      <c r="A222" s="9">
        <v>1</v>
      </c>
      <c r="B222" s="9" t="s">
        <v>211</v>
      </c>
      <c r="C222" s="10">
        <v>0</v>
      </c>
      <c r="D222" s="8">
        <f t="shared" si="9"/>
        <v>0</v>
      </c>
    </row>
    <row r="223" spans="1:4" x14ac:dyDescent="0.3">
      <c r="A223" s="9">
        <v>1</v>
      </c>
      <c r="B223" s="9" t="s">
        <v>212</v>
      </c>
      <c r="C223" s="10">
        <v>0</v>
      </c>
      <c r="D223" s="8">
        <f t="shared" si="9"/>
        <v>0</v>
      </c>
    </row>
    <row r="224" spans="1:4" x14ac:dyDescent="0.3">
      <c r="A224" s="9">
        <v>1</v>
      </c>
      <c r="B224" s="9" t="s">
        <v>213</v>
      </c>
      <c r="C224" s="10">
        <v>0</v>
      </c>
      <c r="D224" s="8">
        <f t="shared" si="9"/>
        <v>0</v>
      </c>
    </row>
    <row r="225" spans="1:4" x14ac:dyDescent="0.3">
      <c r="A225" s="9">
        <v>1</v>
      </c>
      <c r="B225" s="9" t="s">
        <v>214</v>
      </c>
      <c r="C225" s="10">
        <v>0</v>
      </c>
      <c r="D225" s="8">
        <f t="shared" si="9"/>
        <v>0</v>
      </c>
    </row>
    <row r="226" spans="1:4" x14ac:dyDescent="0.3">
      <c r="A226" s="9">
        <v>1</v>
      </c>
      <c r="B226" s="9" t="s">
        <v>215</v>
      </c>
      <c r="C226" s="10">
        <v>0</v>
      </c>
      <c r="D226" s="8">
        <f t="shared" si="9"/>
        <v>0</v>
      </c>
    </row>
    <row r="227" spans="1:4" x14ac:dyDescent="0.3">
      <c r="A227" s="9">
        <v>1</v>
      </c>
      <c r="B227" s="9" t="s">
        <v>216</v>
      </c>
      <c r="C227" s="10">
        <v>0</v>
      </c>
      <c r="D227" s="8">
        <f t="shared" si="9"/>
        <v>0</v>
      </c>
    </row>
    <row r="228" spans="1:4" x14ac:dyDescent="0.3">
      <c r="A228" s="9">
        <v>1</v>
      </c>
      <c r="B228" s="9" t="s">
        <v>217</v>
      </c>
      <c r="C228" s="10">
        <v>0</v>
      </c>
      <c r="D228" s="8">
        <f t="shared" si="9"/>
        <v>0</v>
      </c>
    </row>
    <row r="229" spans="1:4" x14ac:dyDescent="0.3">
      <c r="A229" s="9">
        <v>1</v>
      </c>
      <c r="B229" s="9" t="s">
        <v>218</v>
      </c>
      <c r="C229" s="10">
        <v>0</v>
      </c>
      <c r="D229" s="8">
        <f t="shared" si="9"/>
        <v>0</v>
      </c>
    </row>
    <row r="230" spans="1:4" x14ac:dyDescent="0.3">
      <c r="A230" s="9">
        <v>1</v>
      </c>
      <c r="B230" s="9" t="s">
        <v>219</v>
      </c>
      <c r="C230" s="10">
        <v>0</v>
      </c>
      <c r="D230" s="8">
        <f t="shared" si="9"/>
        <v>0</v>
      </c>
    </row>
    <row r="231" spans="1:4" x14ac:dyDescent="0.3">
      <c r="A231" s="9">
        <v>1</v>
      </c>
      <c r="B231" s="9" t="s">
        <v>220</v>
      </c>
      <c r="C231" s="10">
        <v>0</v>
      </c>
      <c r="D231" s="8">
        <f t="shared" si="9"/>
        <v>0</v>
      </c>
    </row>
    <row r="232" spans="1:4" x14ac:dyDescent="0.3">
      <c r="A232" s="9">
        <v>1</v>
      </c>
      <c r="B232" s="9" t="s">
        <v>221</v>
      </c>
      <c r="C232" s="10">
        <v>0</v>
      </c>
      <c r="D232" s="8">
        <f t="shared" si="9"/>
        <v>0</v>
      </c>
    </row>
    <row r="233" spans="1:4" x14ac:dyDescent="0.3">
      <c r="A233" s="9">
        <v>1</v>
      </c>
      <c r="B233" s="9" t="s">
        <v>222</v>
      </c>
      <c r="C233" s="10">
        <v>0</v>
      </c>
      <c r="D233" s="8">
        <f t="shared" si="9"/>
        <v>0</v>
      </c>
    </row>
    <row r="234" spans="1:4" x14ac:dyDescent="0.3">
      <c r="A234" s="9">
        <v>1</v>
      </c>
      <c r="B234" s="9" t="s">
        <v>223</v>
      </c>
      <c r="C234" s="10">
        <v>0</v>
      </c>
      <c r="D234" s="8">
        <f t="shared" si="9"/>
        <v>0</v>
      </c>
    </row>
    <row r="235" spans="1:4" x14ac:dyDescent="0.3">
      <c r="A235" s="9">
        <v>1</v>
      </c>
      <c r="B235" s="9" t="s">
        <v>224</v>
      </c>
      <c r="C235" s="10">
        <v>0</v>
      </c>
      <c r="D235" s="8">
        <f t="shared" si="9"/>
        <v>0</v>
      </c>
    </row>
    <row r="236" spans="1:4" x14ac:dyDescent="0.3">
      <c r="A236" s="9">
        <v>1</v>
      </c>
      <c r="B236" s="9" t="s">
        <v>225</v>
      </c>
      <c r="C236" s="10">
        <v>0</v>
      </c>
      <c r="D236" s="8">
        <f t="shared" si="9"/>
        <v>0</v>
      </c>
    </row>
    <row r="237" spans="1:4" x14ac:dyDescent="0.3">
      <c r="A237" s="9">
        <v>1</v>
      </c>
      <c r="B237" s="9" t="s">
        <v>226</v>
      </c>
      <c r="C237" s="10">
        <v>0</v>
      </c>
      <c r="D237" s="8">
        <f t="shared" si="9"/>
        <v>0</v>
      </c>
    </row>
    <row r="238" spans="1:4" x14ac:dyDescent="0.3">
      <c r="A238" s="9">
        <v>1</v>
      </c>
      <c r="B238" s="9" t="s">
        <v>227</v>
      </c>
      <c r="C238" s="10">
        <v>0</v>
      </c>
      <c r="D238" s="8">
        <f t="shared" si="9"/>
        <v>0</v>
      </c>
    </row>
    <row r="239" spans="1:4" x14ac:dyDescent="0.3">
      <c r="A239" s="9">
        <v>1</v>
      </c>
      <c r="B239" s="9" t="s">
        <v>228</v>
      </c>
      <c r="C239" s="10">
        <v>0</v>
      </c>
      <c r="D239" s="8">
        <f t="shared" si="9"/>
        <v>0</v>
      </c>
    </row>
    <row r="240" spans="1:4" x14ac:dyDescent="0.3">
      <c r="A240" s="9">
        <v>1</v>
      </c>
      <c r="B240" s="9" t="s">
        <v>229</v>
      </c>
      <c r="C240" s="10">
        <v>0</v>
      </c>
      <c r="D240" s="8">
        <f t="shared" si="9"/>
        <v>0</v>
      </c>
    </row>
    <row r="241" spans="1:4" x14ac:dyDescent="0.3">
      <c r="A241" s="9">
        <v>1</v>
      </c>
      <c r="B241" s="9" t="s">
        <v>230</v>
      </c>
      <c r="C241" s="10">
        <v>0</v>
      </c>
      <c r="D241" s="8">
        <f t="shared" si="9"/>
        <v>0</v>
      </c>
    </row>
    <row r="242" spans="1:4" x14ac:dyDescent="0.3">
      <c r="A242" s="9">
        <v>1</v>
      </c>
      <c r="B242" s="9" t="s">
        <v>231</v>
      </c>
      <c r="C242" s="10">
        <v>0</v>
      </c>
      <c r="D242" s="8">
        <f t="shared" si="9"/>
        <v>0</v>
      </c>
    </row>
    <row r="243" spans="1:4" x14ac:dyDescent="0.3">
      <c r="A243" s="9">
        <v>1</v>
      </c>
      <c r="B243" s="9" t="s">
        <v>232</v>
      </c>
      <c r="C243" s="10">
        <v>0</v>
      </c>
      <c r="D243" s="8">
        <f t="shared" si="9"/>
        <v>0</v>
      </c>
    </row>
    <row r="244" spans="1:4" x14ac:dyDescent="0.3">
      <c r="A244" s="9">
        <v>1</v>
      </c>
      <c r="B244" s="9" t="s">
        <v>233</v>
      </c>
      <c r="C244" s="10">
        <v>0</v>
      </c>
      <c r="D244" s="8">
        <f t="shared" si="9"/>
        <v>0</v>
      </c>
    </row>
    <row r="245" spans="1:4" x14ac:dyDescent="0.3">
      <c r="A245" s="9">
        <v>1</v>
      </c>
      <c r="B245" s="9" t="s">
        <v>234</v>
      </c>
      <c r="C245" s="10">
        <v>0</v>
      </c>
      <c r="D245" s="8">
        <f t="shared" si="9"/>
        <v>0</v>
      </c>
    </row>
    <row r="246" spans="1:4" x14ac:dyDescent="0.3">
      <c r="A246" s="9">
        <v>1</v>
      </c>
      <c r="B246" s="9" t="s">
        <v>235</v>
      </c>
      <c r="C246" s="10">
        <v>0</v>
      </c>
      <c r="D246" s="8">
        <f t="shared" si="9"/>
        <v>0</v>
      </c>
    </row>
    <row r="247" spans="1:4" ht="15" thickBot="1" x14ac:dyDescent="0.35">
      <c r="A247" s="20" t="s">
        <v>10</v>
      </c>
      <c r="B247" s="21"/>
      <c r="C247" s="22"/>
      <c r="D247" s="11">
        <f>SUM(D203:D246)</f>
        <v>0</v>
      </c>
    </row>
    <row r="248" spans="1:4" x14ac:dyDescent="0.3">
      <c r="A248" s="23" t="s">
        <v>236</v>
      </c>
      <c r="B248" s="24"/>
      <c r="C248" s="24"/>
      <c r="D248" s="24"/>
    </row>
    <row r="249" spans="1:4" x14ac:dyDescent="0.3">
      <c r="A249" s="9">
        <v>5</v>
      </c>
      <c r="B249" s="9" t="s">
        <v>237</v>
      </c>
      <c r="C249" s="10">
        <v>0</v>
      </c>
      <c r="D249" s="8">
        <f>TRUNC(A249*C249,2)</f>
        <v>0</v>
      </c>
    </row>
    <row r="250" spans="1:4" x14ac:dyDescent="0.3">
      <c r="A250" s="9">
        <v>5</v>
      </c>
      <c r="B250" s="9" t="s">
        <v>238</v>
      </c>
      <c r="C250" s="10">
        <v>0</v>
      </c>
      <c r="D250" s="8">
        <f>TRUNC(A250*C250,2)</f>
        <v>0</v>
      </c>
    </row>
    <row r="251" spans="1:4" x14ac:dyDescent="0.3">
      <c r="A251" s="9">
        <v>5</v>
      </c>
      <c r="B251" s="9" t="s">
        <v>239</v>
      </c>
      <c r="C251" s="10">
        <v>0</v>
      </c>
      <c r="D251" s="8">
        <f>TRUNC(A251*C251,2)</f>
        <v>0</v>
      </c>
    </row>
    <row r="252" spans="1:4" x14ac:dyDescent="0.3">
      <c r="A252" s="9">
        <v>5</v>
      </c>
      <c r="B252" s="9" t="s">
        <v>240</v>
      </c>
      <c r="C252" s="10">
        <v>0</v>
      </c>
      <c r="D252" s="8">
        <f>TRUNC(A252*C252,2)</f>
        <v>0</v>
      </c>
    </row>
    <row r="253" spans="1:4" ht="15" thickBot="1" x14ac:dyDescent="0.35">
      <c r="A253" s="20" t="s">
        <v>10</v>
      </c>
      <c r="B253" s="21"/>
      <c r="C253" s="22"/>
      <c r="D253" s="11">
        <f>SUM(D249:D252)</f>
        <v>0</v>
      </c>
    </row>
    <row r="254" spans="1:4" x14ac:dyDescent="0.3">
      <c r="A254" s="23" t="s">
        <v>241</v>
      </c>
      <c r="B254" s="24"/>
      <c r="C254" s="24"/>
      <c r="D254" s="24"/>
    </row>
    <row r="255" spans="1:4" x14ac:dyDescent="0.3">
      <c r="A255" s="9">
        <v>2</v>
      </c>
      <c r="B255" s="9" t="s">
        <v>242</v>
      </c>
      <c r="C255" s="10">
        <v>0</v>
      </c>
      <c r="D255" s="8">
        <f t="shared" ref="D255:D260" si="10">TRUNC(A255*C255,2)</f>
        <v>0</v>
      </c>
    </row>
    <row r="256" spans="1:4" x14ac:dyDescent="0.3">
      <c r="A256" s="9">
        <v>2</v>
      </c>
      <c r="B256" s="9" t="s">
        <v>243</v>
      </c>
      <c r="C256" s="10">
        <v>0</v>
      </c>
      <c r="D256" s="8">
        <f t="shared" si="10"/>
        <v>0</v>
      </c>
    </row>
    <row r="257" spans="1:4" x14ac:dyDescent="0.3">
      <c r="A257" s="9">
        <v>4</v>
      </c>
      <c r="B257" s="9" t="s">
        <v>244</v>
      </c>
      <c r="C257" s="10">
        <v>0</v>
      </c>
      <c r="D257" s="8">
        <f t="shared" si="10"/>
        <v>0</v>
      </c>
    </row>
    <row r="258" spans="1:4" x14ac:dyDescent="0.3">
      <c r="A258" s="9">
        <v>1</v>
      </c>
      <c r="B258" s="9" t="s">
        <v>245</v>
      </c>
      <c r="C258" s="10">
        <v>0</v>
      </c>
      <c r="D258" s="8">
        <f t="shared" si="10"/>
        <v>0</v>
      </c>
    </row>
    <row r="259" spans="1:4" x14ac:dyDescent="0.3">
      <c r="A259" s="9">
        <v>1</v>
      </c>
      <c r="B259" s="9" t="s">
        <v>246</v>
      </c>
      <c r="C259" s="10">
        <v>0</v>
      </c>
      <c r="D259" s="8">
        <f t="shared" si="10"/>
        <v>0</v>
      </c>
    </row>
    <row r="260" spans="1:4" x14ac:dyDescent="0.3">
      <c r="A260" s="9">
        <v>5</v>
      </c>
      <c r="B260" s="9" t="s">
        <v>247</v>
      </c>
      <c r="C260" s="10">
        <v>0</v>
      </c>
      <c r="D260" s="8">
        <f t="shared" si="10"/>
        <v>0</v>
      </c>
    </row>
    <row r="261" spans="1:4" ht="15" thickBot="1" x14ac:dyDescent="0.35">
      <c r="A261" s="20" t="s">
        <v>10</v>
      </c>
      <c r="B261" s="21"/>
      <c r="C261" s="22"/>
      <c r="D261" s="11">
        <f>SUM(D255:D260)</f>
        <v>0</v>
      </c>
    </row>
    <row r="262" spans="1:4" x14ac:dyDescent="0.3">
      <c r="A262" s="23" t="s">
        <v>248</v>
      </c>
      <c r="B262" s="24"/>
      <c r="C262" s="24"/>
      <c r="D262" s="24"/>
    </row>
    <row r="263" spans="1:4" x14ac:dyDescent="0.3">
      <c r="A263" s="9">
        <v>4</v>
      </c>
      <c r="B263" s="9" t="s">
        <v>249</v>
      </c>
      <c r="C263" s="10">
        <v>0</v>
      </c>
      <c r="D263" s="8">
        <f t="shared" ref="D263:D280" si="11">TRUNC(A263*C263,2)</f>
        <v>0</v>
      </c>
    </row>
    <row r="264" spans="1:4" x14ac:dyDescent="0.3">
      <c r="A264" s="9">
        <v>4</v>
      </c>
      <c r="B264" s="9" t="s">
        <v>250</v>
      </c>
      <c r="C264" s="10">
        <v>0</v>
      </c>
      <c r="D264" s="8">
        <f t="shared" si="11"/>
        <v>0</v>
      </c>
    </row>
    <row r="265" spans="1:4" x14ac:dyDescent="0.3">
      <c r="A265" s="9">
        <v>4</v>
      </c>
      <c r="B265" s="9" t="s">
        <v>251</v>
      </c>
      <c r="C265" s="10">
        <v>0</v>
      </c>
      <c r="D265" s="8">
        <f t="shared" si="11"/>
        <v>0</v>
      </c>
    </row>
    <row r="266" spans="1:4" x14ac:dyDescent="0.3">
      <c r="A266" s="9">
        <v>1</v>
      </c>
      <c r="B266" s="9" t="s">
        <v>252</v>
      </c>
      <c r="C266" s="10">
        <v>0</v>
      </c>
      <c r="D266" s="8">
        <f t="shared" si="11"/>
        <v>0</v>
      </c>
    </row>
    <row r="267" spans="1:4" x14ac:dyDescent="0.3">
      <c r="A267" s="9">
        <v>1</v>
      </c>
      <c r="B267" s="9" t="s">
        <v>253</v>
      </c>
      <c r="C267" s="10">
        <v>0</v>
      </c>
      <c r="D267" s="8">
        <f t="shared" si="11"/>
        <v>0</v>
      </c>
    </row>
    <row r="268" spans="1:4" x14ac:dyDescent="0.3">
      <c r="A268" s="9">
        <v>1</v>
      </c>
      <c r="B268" s="9" t="s">
        <v>254</v>
      </c>
      <c r="C268" s="10">
        <v>0</v>
      </c>
      <c r="D268" s="8">
        <f t="shared" si="11"/>
        <v>0</v>
      </c>
    </row>
    <row r="269" spans="1:4" x14ac:dyDescent="0.3">
      <c r="A269" s="9">
        <v>1</v>
      </c>
      <c r="B269" s="9" t="s">
        <v>255</v>
      </c>
      <c r="C269" s="10">
        <v>0</v>
      </c>
      <c r="D269" s="8">
        <f t="shared" si="11"/>
        <v>0</v>
      </c>
    </row>
    <row r="270" spans="1:4" x14ac:dyDescent="0.3">
      <c r="A270" s="9">
        <v>1</v>
      </c>
      <c r="B270" s="9" t="s">
        <v>256</v>
      </c>
      <c r="C270" s="10">
        <v>0</v>
      </c>
      <c r="D270" s="8">
        <f t="shared" si="11"/>
        <v>0</v>
      </c>
    </row>
    <row r="271" spans="1:4" x14ac:dyDescent="0.3">
      <c r="A271" s="9">
        <v>1</v>
      </c>
      <c r="B271" s="9" t="s">
        <v>257</v>
      </c>
      <c r="C271" s="10">
        <v>0</v>
      </c>
      <c r="D271" s="8">
        <f t="shared" si="11"/>
        <v>0</v>
      </c>
    </row>
    <row r="272" spans="1:4" x14ac:dyDescent="0.3">
      <c r="A272" s="9">
        <v>1</v>
      </c>
      <c r="B272" s="9" t="s">
        <v>258</v>
      </c>
      <c r="C272" s="10">
        <v>0</v>
      </c>
      <c r="D272" s="8">
        <f t="shared" si="11"/>
        <v>0</v>
      </c>
    </row>
    <row r="273" spans="1:4" x14ac:dyDescent="0.3">
      <c r="A273" s="9">
        <v>1</v>
      </c>
      <c r="B273" s="9" t="s">
        <v>259</v>
      </c>
      <c r="C273" s="10">
        <v>0</v>
      </c>
      <c r="D273" s="8">
        <f t="shared" si="11"/>
        <v>0</v>
      </c>
    </row>
    <row r="274" spans="1:4" x14ac:dyDescent="0.3">
      <c r="A274" s="9">
        <v>1</v>
      </c>
      <c r="B274" s="9" t="s">
        <v>260</v>
      </c>
      <c r="C274" s="10">
        <v>0</v>
      </c>
      <c r="D274" s="8">
        <f t="shared" si="11"/>
        <v>0</v>
      </c>
    </row>
    <row r="275" spans="1:4" x14ac:dyDescent="0.3">
      <c r="A275" s="9">
        <v>1</v>
      </c>
      <c r="B275" s="9" t="s">
        <v>261</v>
      </c>
      <c r="C275" s="10">
        <v>0</v>
      </c>
      <c r="D275" s="8">
        <f t="shared" si="11"/>
        <v>0</v>
      </c>
    </row>
    <row r="276" spans="1:4" x14ac:dyDescent="0.3">
      <c r="A276" s="9">
        <v>1</v>
      </c>
      <c r="B276" s="9" t="s">
        <v>262</v>
      </c>
      <c r="C276" s="10">
        <v>0</v>
      </c>
      <c r="D276" s="8">
        <f t="shared" si="11"/>
        <v>0</v>
      </c>
    </row>
    <row r="277" spans="1:4" x14ac:dyDescent="0.3">
      <c r="A277" s="9">
        <v>1</v>
      </c>
      <c r="B277" s="9" t="s">
        <v>263</v>
      </c>
      <c r="C277" s="10">
        <v>0</v>
      </c>
      <c r="D277" s="8">
        <f t="shared" si="11"/>
        <v>0</v>
      </c>
    </row>
    <row r="278" spans="1:4" x14ac:dyDescent="0.3">
      <c r="A278" s="9">
        <v>1</v>
      </c>
      <c r="B278" s="9" t="s">
        <v>264</v>
      </c>
      <c r="C278" s="10">
        <v>0</v>
      </c>
      <c r="D278" s="8">
        <f t="shared" si="11"/>
        <v>0</v>
      </c>
    </row>
    <row r="279" spans="1:4" x14ac:dyDescent="0.3">
      <c r="A279" s="9">
        <v>5</v>
      </c>
      <c r="B279" s="9" t="s">
        <v>265</v>
      </c>
      <c r="C279" s="10">
        <v>0</v>
      </c>
      <c r="D279" s="8">
        <f t="shared" si="11"/>
        <v>0</v>
      </c>
    </row>
    <row r="280" spans="1:4" x14ac:dyDescent="0.3">
      <c r="A280" s="9">
        <v>28</v>
      </c>
      <c r="B280" s="9" t="s">
        <v>266</v>
      </c>
      <c r="C280" s="10">
        <v>0</v>
      </c>
      <c r="D280" s="8">
        <f t="shared" si="11"/>
        <v>0</v>
      </c>
    </row>
    <row r="281" spans="1:4" ht="15" thickBot="1" x14ac:dyDescent="0.35">
      <c r="A281" s="20" t="s">
        <v>10</v>
      </c>
      <c r="B281" s="21"/>
      <c r="C281" s="22"/>
      <c r="D281" s="11">
        <f>SUM(D263:D280)</f>
        <v>0</v>
      </c>
    </row>
    <row r="282" spans="1:4" ht="15" thickBot="1" x14ac:dyDescent="0.35">
      <c r="A282" s="17" t="s">
        <v>267</v>
      </c>
      <c r="B282" s="18"/>
      <c r="C282" s="19"/>
      <c r="D282" s="12">
        <f>SUM(D201+D163+D185+D156+D134+D120+D107+D89+D75+D35+D26+D20+D14+D7+D194+D247+D253+D261+D281)</f>
        <v>0</v>
      </c>
    </row>
    <row r="283" spans="1:4" ht="15" thickBot="1" x14ac:dyDescent="0.35">
      <c r="A283" s="17" t="s">
        <v>268</v>
      </c>
      <c r="B283" s="18"/>
      <c r="C283" s="19"/>
      <c r="D283" s="12">
        <f>D282*0.21</f>
        <v>0</v>
      </c>
    </row>
    <row r="284" spans="1:4" ht="15" thickBot="1" x14ac:dyDescent="0.35">
      <c r="A284" s="17" t="s">
        <v>269</v>
      </c>
      <c r="B284" s="18"/>
      <c r="C284" s="19"/>
      <c r="D284" s="12">
        <f>SUM(D282:D283)</f>
        <v>0</v>
      </c>
    </row>
    <row r="288" spans="1:4" ht="46.5" customHeight="1" x14ac:dyDescent="0.3">
      <c r="A288" s="13" t="s">
        <v>270</v>
      </c>
      <c r="B288" s="13"/>
      <c r="C288" s="13"/>
      <c r="D288" s="13"/>
    </row>
    <row r="289" spans="1:4" ht="96.75" customHeight="1" x14ac:dyDescent="0.3">
      <c r="A289" s="14" t="s">
        <v>1033</v>
      </c>
      <c r="B289" s="15"/>
      <c r="C289" s="15"/>
      <c r="D289" s="15"/>
    </row>
    <row r="290" spans="1:4" ht="25.5" customHeight="1" x14ac:dyDescent="0.3">
      <c r="A290" s="13" t="s">
        <v>271</v>
      </c>
      <c r="B290" s="13"/>
      <c r="C290" s="13"/>
      <c r="D290" s="13"/>
    </row>
    <row r="291" spans="1:4" ht="51" customHeight="1" x14ac:dyDescent="0.3">
      <c r="A291" s="16" t="s">
        <v>272</v>
      </c>
      <c r="B291" s="16"/>
      <c r="C291" s="16"/>
      <c r="D291" s="16"/>
    </row>
  </sheetData>
  <sheetProtection algorithmName="SHA-512" hashValue="SY7trb47zKXL9DGs5hZsGPzKQebAdCLI0zA40KA9WcNpF/Aq2nUxmlqYRRa9oVVL9znbBZxwWiOjWYwffj5MBQ==" saltValue="ezwfCJbYdKfpZFfBkImKlw==" spinCount="100000" sheet="1" objects="1" scenarios="1"/>
  <mergeCells count="46">
    <mergeCell ref="A107:C107"/>
    <mergeCell ref="A120:C120"/>
    <mergeCell ref="A134:C134"/>
    <mergeCell ref="A195:D195"/>
    <mergeCell ref="A27:D27"/>
    <mergeCell ref="A90:D90"/>
    <mergeCell ref="A135:D135"/>
    <mergeCell ref="A157:D157"/>
    <mergeCell ref="A164:D164"/>
    <mergeCell ref="A108:D108"/>
    <mergeCell ref="A121:D121"/>
    <mergeCell ref="A36:D36"/>
    <mergeCell ref="A76:D76"/>
    <mergeCell ref="A35:C35"/>
    <mergeCell ref="A75:C75"/>
    <mergeCell ref="A89:C89"/>
    <mergeCell ref="A1:D1"/>
    <mergeCell ref="A7:C7"/>
    <mergeCell ref="A14:C14"/>
    <mergeCell ref="A20:C20"/>
    <mergeCell ref="A26:C26"/>
    <mergeCell ref="A3:D3"/>
    <mergeCell ref="A8:D8"/>
    <mergeCell ref="A15:D15"/>
    <mergeCell ref="A21:D21"/>
    <mergeCell ref="A156:C156"/>
    <mergeCell ref="A163:C163"/>
    <mergeCell ref="A185:C185"/>
    <mergeCell ref="A201:C201"/>
    <mergeCell ref="A282:C282"/>
    <mergeCell ref="A186:D186"/>
    <mergeCell ref="A194:C194"/>
    <mergeCell ref="A202:D202"/>
    <mergeCell ref="A247:C247"/>
    <mergeCell ref="A262:D262"/>
    <mergeCell ref="A281:C281"/>
    <mergeCell ref="A254:D254"/>
    <mergeCell ref="A261:C261"/>
    <mergeCell ref="A248:D248"/>
    <mergeCell ref="A253:C253"/>
    <mergeCell ref="A288:D288"/>
    <mergeCell ref="A289:D289"/>
    <mergeCell ref="A290:D290"/>
    <mergeCell ref="A291:D291"/>
    <mergeCell ref="A283:C283"/>
    <mergeCell ref="A284:C284"/>
  </mergeCells>
  <phoneticPr fontId="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3D044-4368-4D2C-9549-A19F099EBC30}">
  <dimension ref="A1:D42"/>
  <sheetViews>
    <sheetView topLeftCell="A2" zoomScale="120" zoomScaleNormal="120" workbookViewId="0">
      <selection activeCell="A4" sqref="A4 C4"/>
    </sheetView>
  </sheetViews>
  <sheetFormatPr baseColWidth="10" defaultColWidth="11.44140625" defaultRowHeight="14.4" x14ac:dyDescent="0.3"/>
  <cols>
    <col min="1" max="2" width="11.44140625" style="1"/>
    <col min="3" max="3" width="19.33203125" style="3" customWidth="1"/>
    <col min="4" max="4" width="16" style="2" customWidth="1"/>
  </cols>
  <sheetData>
    <row r="1" spans="1:4" ht="15" thickBot="1" x14ac:dyDescent="0.35">
      <c r="A1" s="25" t="s">
        <v>273</v>
      </c>
      <c r="B1" s="26"/>
      <c r="C1" s="27"/>
      <c r="D1" s="28"/>
    </row>
    <row r="2" spans="1:4" ht="15" thickBot="1" x14ac:dyDescent="0.35">
      <c r="A2" s="4" t="s">
        <v>1</v>
      </c>
      <c r="B2" s="7" t="s">
        <v>2</v>
      </c>
      <c r="C2" s="5" t="s">
        <v>3</v>
      </c>
      <c r="D2" s="6" t="s">
        <v>4</v>
      </c>
    </row>
    <row r="3" spans="1:4" x14ac:dyDescent="0.3">
      <c r="A3" s="23" t="s">
        <v>274</v>
      </c>
      <c r="B3" s="24"/>
      <c r="C3" s="24" t="s">
        <v>6</v>
      </c>
      <c r="D3" s="24" t="s">
        <v>3</v>
      </c>
    </row>
    <row r="4" spans="1:4" x14ac:dyDescent="0.3">
      <c r="A4" s="9">
        <v>10</v>
      </c>
      <c r="B4" s="9" t="s">
        <v>275</v>
      </c>
      <c r="C4" s="10">
        <v>0</v>
      </c>
      <c r="D4" s="8">
        <f>TRUNC(A4*C4,2)</f>
        <v>0</v>
      </c>
    </row>
    <row r="5" spans="1:4" x14ac:dyDescent="0.3">
      <c r="A5" s="9">
        <v>4</v>
      </c>
      <c r="B5" s="9" t="s">
        <v>276</v>
      </c>
      <c r="C5" s="10">
        <v>0</v>
      </c>
      <c r="D5" s="8">
        <f>TRUNC(A5*C5,2)</f>
        <v>0</v>
      </c>
    </row>
    <row r="6" spans="1:4" x14ac:dyDescent="0.3">
      <c r="A6" s="9">
        <v>4</v>
      </c>
      <c r="B6" s="9" t="s">
        <v>277</v>
      </c>
      <c r="C6" s="10">
        <v>0</v>
      </c>
      <c r="D6" s="8">
        <f>TRUNC(A6*C6,2)</f>
        <v>0</v>
      </c>
    </row>
    <row r="7" spans="1:4" x14ac:dyDescent="0.3">
      <c r="A7" s="9">
        <v>2</v>
      </c>
      <c r="B7" s="9" t="s">
        <v>278</v>
      </c>
      <c r="C7" s="10">
        <v>0</v>
      </c>
      <c r="D7" s="8">
        <f>TRUNC(A7*C7,2)</f>
        <v>0</v>
      </c>
    </row>
    <row r="8" spans="1:4" ht="15" thickBot="1" x14ac:dyDescent="0.35">
      <c r="A8" s="20" t="s">
        <v>10</v>
      </c>
      <c r="B8" s="21"/>
      <c r="C8" s="22"/>
      <c r="D8" s="11">
        <f>SUM(D4:D7)</f>
        <v>0</v>
      </c>
    </row>
    <row r="9" spans="1:4" x14ac:dyDescent="0.3">
      <c r="A9" s="23" t="s">
        <v>279</v>
      </c>
      <c r="B9" s="24"/>
      <c r="C9" s="24"/>
      <c r="D9" s="24"/>
    </row>
    <row r="10" spans="1:4" x14ac:dyDescent="0.3">
      <c r="A10" s="9">
        <v>1</v>
      </c>
      <c r="B10" s="9" t="s">
        <v>280</v>
      </c>
      <c r="C10" s="10">
        <v>0</v>
      </c>
      <c r="D10" s="8">
        <f t="shared" ref="D10:D16" si="0">TRUNC(A10*C10,2)</f>
        <v>0</v>
      </c>
    </row>
    <row r="11" spans="1:4" x14ac:dyDescent="0.3">
      <c r="A11" s="9">
        <v>2</v>
      </c>
      <c r="B11" s="9" t="s">
        <v>281</v>
      </c>
      <c r="C11" s="10">
        <v>0</v>
      </c>
      <c r="D11" s="8">
        <f t="shared" si="0"/>
        <v>0</v>
      </c>
    </row>
    <row r="12" spans="1:4" x14ac:dyDescent="0.3">
      <c r="A12" s="9">
        <v>2</v>
      </c>
      <c r="B12" s="9" t="s">
        <v>282</v>
      </c>
      <c r="C12" s="10">
        <v>0</v>
      </c>
      <c r="D12" s="8">
        <f t="shared" si="0"/>
        <v>0</v>
      </c>
    </row>
    <row r="13" spans="1:4" x14ac:dyDescent="0.3">
      <c r="A13" s="9">
        <v>1</v>
      </c>
      <c r="B13" s="9" t="s">
        <v>283</v>
      </c>
      <c r="C13" s="10">
        <v>0</v>
      </c>
      <c r="D13" s="8">
        <f t="shared" si="0"/>
        <v>0</v>
      </c>
    </row>
    <row r="14" spans="1:4" x14ac:dyDescent="0.3">
      <c r="A14" s="9">
        <v>2</v>
      </c>
      <c r="B14" s="9" t="s">
        <v>284</v>
      </c>
      <c r="C14" s="10">
        <v>0</v>
      </c>
      <c r="D14" s="8">
        <f t="shared" si="0"/>
        <v>0</v>
      </c>
    </row>
    <row r="15" spans="1:4" x14ac:dyDescent="0.3">
      <c r="A15" s="9">
        <v>2</v>
      </c>
      <c r="B15" s="9" t="s">
        <v>285</v>
      </c>
      <c r="C15" s="10">
        <v>0</v>
      </c>
      <c r="D15" s="8">
        <f t="shared" si="0"/>
        <v>0</v>
      </c>
    </row>
    <row r="16" spans="1:4" x14ac:dyDescent="0.3">
      <c r="A16" s="9">
        <v>5</v>
      </c>
      <c r="B16" s="9" t="s">
        <v>286</v>
      </c>
      <c r="C16" s="10">
        <v>0</v>
      </c>
      <c r="D16" s="8">
        <f t="shared" si="0"/>
        <v>0</v>
      </c>
    </row>
    <row r="17" spans="1:4" ht="15" thickBot="1" x14ac:dyDescent="0.35">
      <c r="A17" s="20" t="s">
        <v>10</v>
      </c>
      <c r="B17" s="21"/>
      <c r="C17" s="22"/>
      <c r="D17" s="11">
        <f>SUM(D10:D16)</f>
        <v>0</v>
      </c>
    </row>
    <row r="18" spans="1:4" x14ac:dyDescent="0.3">
      <c r="A18" s="23" t="s">
        <v>287</v>
      </c>
      <c r="B18" s="24"/>
      <c r="C18" s="24"/>
      <c r="D18" s="24"/>
    </row>
    <row r="19" spans="1:4" x14ac:dyDescent="0.3">
      <c r="A19" s="9">
        <v>4</v>
      </c>
      <c r="B19" s="9" t="s">
        <v>288</v>
      </c>
      <c r="C19" s="10">
        <v>0</v>
      </c>
      <c r="D19" s="8">
        <f>TRUNC(A19*C19,2)</f>
        <v>0</v>
      </c>
    </row>
    <row r="20" spans="1:4" x14ac:dyDescent="0.3">
      <c r="A20" s="9">
        <v>4</v>
      </c>
      <c r="B20" s="9" t="s">
        <v>289</v>
      </c>
      <c r="C20" s="10">
        <v>0</v>
      </c>
      <c r="D20" s="8">
        <f>TRUNC(A20*C20,2)</f>
        <v>0</v>
      </c>
    </row>
    <row r="21" spans="1:4" ht="15" thickBot="1" x14ac:dyDescent="0.35">
      <c r="A21" s="20" t="s">
        <v>10</v>
      </c>
      <c r="B21" s="21"/>
      <c r="C21" s="22"/>
      <c r="D21" s="11">
        <f>SUM(D19:D20)</f>
        <v>0</v>
      </c>
    </row>
    <row r="22" spans="1:4" x14ac:dyDescent="0.3">
      <c r="A22" s="23" t="s">
        <v>290</v>
      </c>
      <c r="B22" s="24"/>
      <c r="C22" s="24"/>
      <c r="D22" s="24"/>
    </row>
    <row r="23" spans="1:4" x14ac:dyDescent="0.3">
      <c r="A23" s="9">
        <v>2</v>
      </c>
      <c r="B23" s="9" t="s">
        <v>291</v>
      </c>
      <c r="C23" s="10">
        <v>0</v>
      </c>
      <c r="D23" s="8">
        <f t="shared" ref="D23:D31" si="1">TRUNC(A23*C23,2)</f>
        <v>0</v>
      </c>
    </row>
    <row r="24" spans="1:4" x14ac:dyDescent="0.3">
      <c r="A24" s="9">
        <v>2</v>
      </c>
      <c r="B24" s="9" t="s">
        <v>292</v>
      </c>
      <c r="C24" s="10">
        <v>0</v>
      </c>
      <c r="D24" s="8">
        <f t="shared" si="1"/>
        <v>0</v>
      </c>
    </row>
    <row r="25" spans="1:4" x14ac:dyDescent="0.3">
      <c r="A25" s="9">
        <v>2</v>
      </c>
      <c r="B25" s="9" t="s">
        <v>293</v>
      </c>
      <c r="C25" s="10">
        <v>0</v>
      </c>
      <c r="D25" s="8">
        <f t="shared" si="1"/>
        <v>0</v>
      </c>
    </row>
    <row r="26" spans="1:4" x14ac:dyDescent="0.3">
      <c r="A26" s="9">
        <v>2</v>
      </c>
      <c r="B26" s="9" t="s">
        <v>294</v>
      </c>
      <c r="C26" s="10">
        <v>0</v>
      </c>
      <c r="D26" s="8">
        <f t="shared" si="1"/>
        <v>0</v>
      </c>
    </row>
    <row r="27" spans="1:4" x14ac:dyDescent="0.3">
      <c r="A27" s="9">
        <v>1</v>
      </c>
      <c r="B27" s="9" t="s">
        <v>295</v>
      </c>
      <c r="C27" s="10">
        <v>0</v>
      </c>
      <c r="D27" s="8">
        <f t="shared" si="1"/>
        <v>0</v>
      </c>
    </row>
    <row r="28" spans="1:4" x14ac:dyDescent="0.3">
      <c r="A28" s="9">
        <v>1</v>
      </c>
      <c r="B28" s="9" t="s">
        <v>296</v>
      </c>
      <c r="C28" s="10">
        <v>0</v>
      </c>
      <c r="D28" s="8">
        <f t="shared" si="1"/>
        <v>0</v>
      </c>
    </row>
    <row r="29" spans="1:4" x14ac:dyDescent="0.3">
      <c r="A29" s="9">
        <v>1</v>
      </c>
      <c r="B29" s="9" t="s">
        <v>297</v>
      </c>
      <c r="C29" s="10">
        <v>0</v>
      </c>
      <c r="D29" s="8">
        <f t="shared" si="1"/>
        <v>0</v>
      </c>
    </row>
    <row r="30" spans="1:4" x14ac:dyDescent="0.3">
      <c r="A30" s="9">
        <v>1</v>
      </c>
      <c r="B30" s="9" t="s">
        <v>298</v>
      </c>
      <c r="C30" s="10">
        <v>0</v>
      </c>
      <c r="D30" s="8">
        <f t="shared" si="1"/>
        <v>0</v>
      </c>
    </row>
    <row r="31" spans="1:4" x14ac:dyDescent="0.3">
      <c r="A31" s="9">
        <v>40</v>
      </c>
      <c r="B31" s="9" t="s">
        <v>299</v>
      </c>
      <c r="C31" s="10">
        <v>0</v>
      </c>
      <c r="D31" s="8">
        <f t="shared" si="1"/>
        <v>0</v>
      </c>
    </row>
    <row r="32" spans="1:4" ht="15" thickBot="1" x14ac:dyDescent="0.35">
      <c r="A32" s="20" t="s">
        <v>10</v>
      </c>
      <c r="B32" s="21"/>
      <c r="C32" s="22"/>
      <c r="D32" s="11">
        <f>SUM(D23:D31)</f>
        <v>0</v>
      </c>
    </row>
    <row r="33" spans="1:4" ht="15" thickBot="1" x14ac:dyDescent="0.35">
      <c r="A33" s="17" t="s">
        <v>267</v>
      </c>
      <c r="B33" s="18"/>
      <c r="C33" s="19"/>
      <c r="D33" s="12">
        <f>SUM(D8+D17+D21+D32)</f>
        <v>0</v>
      </c>
    </row>
    <row r="34" spans="1:4" ht="15" thickBot="1" x14ac:dyDescent="0.35">
      <c r="A34" s="17" t="s">
        <v>268</v>
      </c>
      <c r="B34" s="18"/>
      <c r="C34" s="19"/>
      <c r="D34" s="12">
        <f>D33*0.21</f>
        <v>0</v>
      </c>
    </row>
    <row r="35" spans="1:4" ht="15" thickBot="1" x14ac:dyDescent="0.35">
      <c r="A35" s="17" t="s">
        <v>269</v>
      </c>
      <c r="B35" s="18"/>
      <c r="C35" s="19"/>
      <c r="D35" s="12">
        <f>D33+D34</f>
        <v>0</v>
      </c>
    </row>
    <row r="39" spans="1:4" ht="46.5" customHeight="1" x14ac:dyDescent="0.3">
      <c r="A39" s="13" t="s">
        <v>270</v>
      </c>
      <c r="B39" s="13"/>
      <c r="C39" s="13"/>
      <c r="D39" s="13"/>
    </row>
    <row r="40" spans="1:4" ht="96.75" customHeight="1" x14ac:dyDescent="0.3">
      <c r="A40" s="14" t="s">
        <v>1033</v>
      </c>
      <c r="B40" s="15"/>
      <c r="C40" s="15"/>
      <c r="D40" s="15"/>
    </row>
    <row r="41" spans="1:4" ht="25.5" customHeight="1" x14ac:dyDescent="0.3">
      <c r="A41" s="13" t="s">
        <v>271</v>
      </c>
      <c r="B41" s="13"/>
      <c r="C41" s="13"/>
      <c r="D41" s="13"/>
    </row>
    <row r="42" spans="1:4" ht="51" customHeight="1" x14ac:dyDescent="0.3">
      <c r="A42" s="16" t="s">
        <v>272</v>
      </c>
      <c r="B42" s="16"/>
      <c r="C42" s="16"/>
      <c r="D42" s="16"/>
    </row>
  </sheetData>
  <sheetProtection algorithmName="SHA-512" hashValue="szxXFpo46FtvNYpCaNOGjg6H+UugOGR0mk8OwR48Hr1nLRiMCrtdjHsF8bHZPCKmt4AvQinlloQtqK0eG+OsJQ==" saltValue="BhvNW7UHKI8NIcKxYxNKVA==" spinCount="100000" sheet="1" objects="1" scenarios="1"/>
  <mergeCells count="16">
    <mergeCell ref="A39:D39"/>
    <mergeCell ref="A40:D40"/>
    <mergeCell ref="A41:D41"/>
    <mergeCell ref="A42:D42"/>
    <mergeCell ref="A22:D22"/>
    <mergeCell ref="A32:C32"/>
    <mergeCell ref="A33:C33"/>
    <mergeCell ref="A34:C34"/>
    <mergeCell ref="A35:C35"/>
    <mergeCell ref="A21:C21"/>
    <mergeCell ref="A1:D1"/>
    <mergeCell ref="A3:D3"/>
    <mergeCell ref="A8:C8"/>
    <mergeCell ref="A9:D9"/>
    <mergeCell ref="A17:C17"/>
    <mergeCell ref="A18:D1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3C41E-1BD7-4153-9929-9F6650D47DD1}">
  <dimension ref="A1:D81"/>
  <sheetViews>
    <sheetView topLeftCell="A59" zoomScale="120" zoomScaleNormal="120" workbookViewId="0">
      <selection activeCell="B65" sqref="B65"/>
    </sheetView>
  </sheetViews>
  <sheetFormatPr baseColWidth="10" defaultColWidth="11.44140625" defaultRowHeight="14.4" x14ac:dyDescent="0.3"/>
  <cols>
    <col min="1" max="2" width="11.44140625" style="1"/>
    <col min="3" max="3" width="19.33203125" style="3" customWidth="1"/>
    <col min="4" max="4" width="16" style="2" customWidth="1"/>
  </cols>
  <sheetData>
    <row r="1" spans="1:4" ht="15" thickBot="1" x14ac:dyDescent="0.35">
      <c r="A1" s="25" t="s">
        <v>300</v>
      </c>
      <c r="B1" s="26"/>
      <c r="C1" s="27"/>
      <c r="D1" s="28"/>
    </row>
    <row r="2" spans="1:4" ht="15" thickBot="1" x14ac:dyDescent="0.35">
      <c r="A2" s="4" t="s">
        <v>1</v>
      </c>
      <c r="B2" s="7" t="s">
        <v>2</v>
      </c>
      <c r="C2" s="5" t="s">
        <v>3</v>
      </c>
      <c r="D2" s="6" t="s">
        <v>4</v>
      </c>
    </row>
    <row r="3" spans="1:4" x14ac:dyDescent="0.3">
      <c r="A3" s="23" t="s">
        <v>301</v>
      </c>
      <c r="B3" s="24"/>
      <c r="C3" s="24" t="s">
        <v>6</v>
      </c>
      <c r="D3" s="24" t="s">
        <v>3</v>
      </c>
    </row>
    <row r="4" spans="1:4" x14ac:dyDescent="0.3">
      <c r="A4" s="9">
        <v>2</v>
      </c>
      <c r="B4" s="9" t="s">
        <v>302</v>
      </c>
      <c r="C4" s="10">
        <v>0</v>
      </c>
      <c r="D4" s="8">
        <f t="shared" ref="D4:D24" si="0">TRUNC(A4*C4,2)</f>
        <v>0</v>
      </c>
    </row>
    <row r="5" spans="1:4" x14ac:dyDescent="0.3">
      <c r="A5" s="9">
        <v>1</v>
      </c>
      <c r="B5" s="9" t="s">
        <v>303</v>
      </c>
      <c r="C5" s="10">
        <v>0</v>
      </c>
      <c r="D5" s="8">
        <f t="shared" si="0"/>
        <v>0</v>
      </c>
    </row>
    <row r="6" spans="1:4" x14ac:dyDescent="0.3">
      <c r="A6" s="9">
        <v>1</v>
      </c>
      <c r="B6" s="9" t="s">
        <v>304</v>
      </c>
      <c r="C6" s="10">
        <v>0</v>
      </c>
      <c r="D6" s="8">
        <f t="shared" si="0"/>
        <v>0</v>
      </c>
    </row>
    <row r="7" spans="1:4" x14ac:dyDescent="0.3">
      <c r="A7" s="9">
        <v>1</v>
      </c>
      <c r="B7" s="9" t="s">
        <v>305</v>
      </c>
      <c r="C7" s="10">
        <v>0</v>
      </c>
      <c r="D7" s="8">
        <f t="shared" si="0"/>
        <v>0</v>
      </c>
    </row>
    <row r="8" spans="1:4" x14ac:dyDescent="0.3">
      <c r="A8" s="9">
        <v>1</v>
      </c>
      <c r="B8" s="9" t="s">
        <v>306</v>
      </c>
      <c r="C8" s="10">
        <v>0</v>
      </c>
      <c r="D8" s="8">
        <f t="shared" si="0"/>
        <v>0</v>
      </c>
    </row>
    <row r="9" spans="1:4" x14ac:dyDescent="0.3">
      <c r="A9" s="9">
        <v>1</v>
      </c>
      <c r="B9" s="9" t="s">
        <v>307</v>
      </c>
      <c r="C9" s="10">
        <v>0</v>
      </c>
      <c r="D9" s="8">
        <f t="shared" si="0"/>
        <v>0</v>
      </c>
    </row>
    <row r="10" spans="1:4" x14ac:dyDescent="0.3">
      <c r="A10" s="9">
        <v>2</v>
      </c>
      <c r="B10" s="9" t="s">
        <v>308</v>
      </c>
      <c r="C10" s="10">
        <v>0</v>
      </c>
      <c r="D10" s="8">
        <f t="shared" si="0"/>
        <v>0</v>
      </c>
    </row>
    <row r="11" spans="1:4" x14ac:dyDescent="0.3">
      <c r="A11" s="9">
        <v>1</v>
      </c>
      <c r="B11" s="9" t="s">
        <v>309</v>
      </c>
      <c r="C11" s="10">
        <v>0</v>
      </c>
      <c r="D11" s="8">
        <f t="shared" si="0"/>
        <v>0</v>
      </c>
    </row>
    <row r="12" spans="1:4" x14ac:dyDescent="0.3">
      <c r="A12" s="9">
        <v>1</v>
      </c>
      <c r="B12" s="9" t="s">
        <v>310</v>
      </c>
      <c r="C12" s="10">
        <v>0</v>
      </c>
      <c r="D12" s="8">
        <f t="shared" si="0"/>
        <v>0</v>
      </c>
    </row>
    <row r="13" spans="1:4" x14ac:dyDescent="0.3">
      <c r="A13" s="9">
        <v>1</v>
      </c>
      <c r="B13" s="9" t="s">
        <v>311</v>
      </c>
      <c r="C13" s="10">
        <v>0</v>
      </c>
      <c r="D13" s="8">
        <f t="shared" si="0"/>
        <v>0</v>
      </c>
    </row>
    <row r="14" spans="1:4" x14ac:dyDescent="0.3">
      <c r="A14" s="9">
        <v>1</v>
      </c>
      <c r="B14" s="9" t="s">
        <v>312</v>
      </c>
      <c r="C14" s="10">
        <v>0</v>
      </c>
      <c r="D14" s="8">
        <f t="shared" si="0"/>
        <v>0</v>
      </c>
    </row>
    <row r="15" spans="1:4" x14ac:dyDescent="0.3">
      <c r="A15" s="9">
        <v>1</v>
      </c>
      <c r="B15" s="9" t="s">
        <v>313</v>
      </c>
      <c r="C15" s="10">
        <v>0</v>
      </c>
      <c r="D15" s="8">
        <f t="shared" si="0"/>
        <v>0</v>
      </c>
    </row>
    <row r="16" spans="1:4" x14ac:dyDescent="0.3">
      <c r="A16" s="9">
        <v>1</v>
      </c>
      <c r="B16" s="9" t="s">
        <v>314</v>
      </c>
      <c r="C16" s="10">
        <v>0</v>
      </c>
      <c r="D16" s="8">
        <f t="shared" si="0"/>
        <v>0</v>
      </c>
    </row>
    <row r="17" spans="1:4" x14ac:dyDescent="0.3">
      <c r="A17" s="9">
        <v>1</v>
      </c>
      <c r="B17" s="9" t="s">
        <v>315</v>
      </c>
      <c r="C17" s="10">
        <v>0</v>
      </c>
      <c r="D17" s="8">
        <f t="shared" si="0"/>
        <v>0</v>
      </c>
    </row>
    <row r="18" spans="1:4" x14ac:dyDescent="0.3">
      <c r="A18" s="9">
        <v>2</v>
      </c>
      <c r="B18" s="9" t="s">
        <v>316</v>
      </c>
      <c r="C18" s="10">
        <v>0</v>
      </c>
      <c r="D18" s="8">
        <f t="shared" si="0"/>
        <v>0</v>
      </c>
    </row>
    <row r="19" spans="1:4" x14ac:dyDescent="0.3">
      <c r="A19" s="9">
        <v>200</v>
      </c>
      <c r="B19" s="9" t="s">
        <v>317</v>
      </c>
      <c r="C19" s="10">
        <v>0</v>
      </c>
      <c r="D19" s="8">
        <f t="shared" si="0"/>
        <v>0</v>
      </c>
    </row>
    <row r="20" spans="1:4" x14ac:dyDescent="0.3">
      <c r="A20" s="9">
        <v>1</v>
      </c>
      <c r="B20" s="9" t="s">
        <v>318</v>
      </c>
      <c r="C20" s="10">
        <v>0</v>
      </c>
      <c r="D20" s="8">
        <f t="shared" si="0"/>
        <v>0</v>
      </c>
    </row>
    <row r="21" spans="1:4" x14ac:dyDescent="0.3">
      <c r="A21" s="9">
        <v>1</v>
      </c>
      <c r="B21" s="9" t="s">
        <v>319</v>
      </c>
      <c r="C21" s="10">
        <v>0</v>
      </c>
      <c r="D21" s="8">
        <f t="shared" si="0"/>
        <v>0</v>
      </c>
    </row>
    <row r="22" spans="1:4" x14ac:dyDescent="0.3">
      <c r="A22" s="9">
        <v>2</v>
      </c>
      <c r="B22" s="9" t="s">
        <v>320</v>
      </c>
      <c r="C22" s="10">
        <v>0</v>
      </c>
      <c r="D22" s="8">
        <f t="shared" si="0"/>
        <v>0</v>
      </c>
    </row>
    <row r="23" spans="1:4" x14ac:dyDescent="0.3">
      <c r="A23" s="9">
        <v>2</v>
      </c>
      <c r="B23" s="9" t="s">
        <v>321</v>
      </c>
      <c r="C23" s="10">
        <v>0</v>
      </c>
      <c r="D23" s="8">
        <f t="shared" si="0"/>
        <v>0</v>
      </c>
    </row>
    <row r="24" spans="1:4" x14ac:dyDescent="0.3">
      <c r="A24" s="9">
        <v>2</v>
      </c>
      <c r="B24" s="9" t="s">
        <v>322</v>
      </c>
      <c r="C24" s="10">
        <v>0</v>
      </c>
      <c r="D24" s="8">
        <f t="shared" si="0"/>
        <v>0</v>
      </c>
    </row>
    <row r="25" spans="1:4" ht="15" thickBot="1" x14ac:dyDescent="0.35">
      <c r="A25" s="20" t="s">
        <v>10</v>
      </c>
      <c r="B25" s="21"/>
      <c r="C25" s="22"/>
      <c r="D25" s="11">
        <f>SUM(D4:D24)</f>
        <v>0</v>
      </c>
    </row>
    <row r="26" spans="1:4" x14ac:dyDescent="0.3">
      <c r="A26" s="23" t="s">
        <v>323</v>
      </c>
      <c r="B26" s="24"/>
      <c r="C26" s="24"/>
      <c r="D26" s="24"/>
    </row>
    <row r="27" spans="1:4" x14ac:dyDescent="0.3">
      <c r="A27" s="9">
        <v>4</v>
      </c>
      <c r="B27" s="9" t="s">
        <v>324</v>
      </c>
      <c r="C27" s="10">
        <v>0</v>
      </c>
      <c r="D27" s="8">
        <f t="shared" ref="D27:D56" si="1">TRUNC(A27*C27,2)</f>
        <v>0</v>
      </c>
    </row>
    <row r="28" spans="1:4" x14ac:dyDescent="0.3">
      <c r="A28" s="9">
        <v>1</v>
      </c>
      <c r="B28" s="9" t="s">
        <v>325</v>
      </c>
      <c r="C28" s="10">
        <v>0</v>
      </c>
      <c r="D28" s="8">
        <f t="shared" si="1"/>
        <v>0</v>
      </c>
    </row>
    <row r="29" spans="1:4" x14ac:dyDescent="0.3">
      <c r="A29" s="9">
        <v>4</v>
      </c>
      <c r="B29" s="9" t="s">
        <v>326</v>
      </c>
      <c r="C29" s="10">
        <v>0</v>
      </c>
      <c r="D29" s="8">
        <f t="shared" si="1"/>
        <v>0</v>
      </c>
    </row>
    <row r="30" spans="1:4" x14ac:dyDescent="0.3">
      <c r="A30" s="9">
        <v>1</v>
      </c>
      <c r="B30" s="9" t="s">
        <v>327</v>
      </c>
      <c r="C30" s="10">
        <v>0</v>
      </c>
      <c r="D30" s="8">
        <f t="shared" si="1"/>
        <v>0</v>
      </c>
    </row>
    <row r="31" spans="1:4" x14ac:dyDescent="0.3">
      <c r="A31" s="9">
        <v>2</v>
      </c>
      <c r="B31" s="9" t="s">
        <v>328</v>
      </c>
      <c r="C31" s="10">
        <v>0</v>
      </c>
      <c r="D31" s="8">
        <f t="shared" si="1"/>
        <v>0</v>
      </c>
    </row>
    <row r="32" spans="1:4" x14ac:dyDescent="0.3">
      <c r="A32" s="9">
        <v>2</v>
      </c>
      <c r="B32" s="9" t="s">
        <v>329</v>
      </c>
      <c r="C32" s="10">
        <v>0</v>
      </c>
      <c r="D32" s="8">
        <f t="shared" si="1"/>
        <v>0</v>
      </c>
    </row>
    <row r="33" spans="1:4" x14ac:dyDescent="0.3">
      <c r="A33" s="9">
        <v>2</v>
      </c>
      <c r="B33" s="9" t="s">
        <v>330</v>
      </c>
      <c r="C33" s="10">
        <v>0</v>
      </c>
      <c r="D33" s="8">
        <f t="shared" si="1"/>
        <v>0</v>
      </c>
    </row>
    <row r="34" spans="1:4" x14ac:dyDescent="0.3">
      <c r="A34" s="9">
        <v>2</v>
      </c>
      <c r="B34" s="9" t="s">
        <v>331</v>
      </c>
      <c r="C34" s="10">
        <v>0</v>
      </c>
      <c r="D34" s="8">
        <f t="shared" si="1"/>
        <v>0</v>
      </c>
    </row>
    <row r="35" spans="1:4" x14ac:dyDescent="0.3">
      <c r="A35" s="9">
        <v>6</v>
      </c>
      <c r="B35" s="9" t="s">
        <v>332</v>
      </c>
      <c r="C35" s="10">
        <v>0</v>
      </c>
      <c r="D35" s="8">
        <f t="shared" si="1"/>
        <v>0</v>
      </c>
    </row>
    <row r="36" spans="1:4" x14ac:dyDescent="0.3">
      <c r="A36" s="9">
        <v>6</v>
      </c>
      <c r="B36" s="9" t="s">
        <v>333</v>
      </c>
      <c r="C36" s="10">
        <v>0</v>
      </c>
      <c r="D36" s="8">
        <f t="shared" si="1"/>
        <v>0</v>
      </c>
    </row>
    <row r="37" spans="1:4" x14ac:dyDescent="0.3">
      <c r="A37" s="9">
        <v>5000</v>
      </c>
      <c r="B37" s="9" t="s">
        <v>334</v>
      </c>
      <c r="C37" s="10">
        <v>0</v>
      </c>
      <c r="D37" s="8">
        <f t="shared" si="1"/>
        <v>0</v>
      </c>
    </row>
    <row r="38" spans="1:4" x14ac:dyDescent="0.3">
      <c r="A38" s="9">
        <v>7</v>
      </c>
      <c r="B38" s="9" t="s">
        <v>335</v>
      </c>
      <c r="C38" s="10">
        <v>0</v>
      </c>
      <c r="D38" s="8">
        <f t="shared" si="1"/>
        <v>0</v>
      </c>
    </row>
    <row r="39" spans="1:4" x14ac:dyDescent="0.3">
      <c r="A39" s="9">
        <v>4</v>
      </c>
      <c r="B39" s="9" t="s">
        <v>336</v>
      </c>
      <c r="C39" s="10">
        <v>0</v>
      </c>
      <c r="D39" s="8">
        <f t="shared" si="1"/>
        <v>0</v>
      </c>
    </row>
    <row r="40" spans="1:4" x14ac:dyDescent="0.3">
      <c r="A40" s="9">
        <v>1</v>
      </c>
      <c r="B40" s="9" t="s">
        <v>337</v>
      </c>
      <c r="C40" s="10">
        <v>0</v>
      </c>
      <c r="D40" s="8">
        <f t="shared" si="1"/>
        <v>0</v>
      </c>
    </row>
    <row r="41" spans="1:4" x14ac:dyDescent="0.3">
      <c r="A41" s="9">
        <v>1</v>
      </c>
      <c r="B41" s="9" t="s">
        <v>338</v>
      </c>
      <c r="C41" s="10">
        <v>0</v>
      </c>
      <c r="D41" s="8">
        <f t="shared" si="1"/>
        <v>0</v>
      </c>
    </row>
    <row r="42" spans="1:4" x14ac:dyDescent="0.3">
      <c r="A42" s="9">
        <v>1</v>
      </c>
      <c r="B42" s="9" t="s">
        <v>339</v>
      </c>
      <c r="C42" s="10">
        <v>0</v>
      </c>
      <c r="D42" s="8">
        <f t="shared" si="1"/>
        <v>0</v>
      </c>
    </row>
    <row r="43" spans="1:4" x14ac:dyDescent="0.3">
      <c r="A43" s="9">
        <v>5</v>
      </c>
      <c r="B43" s="9" t="s">
        <v>340</v>
      </c>
      <c r="C43" s="10">
        <v>0</v>
      </c>
      <c r="D43" s="8">
        <f t="shared" si="1"/>
        <v>0</v>
      </c>
    </row>
    <row r="44" spans="1:4" x14ac:dyDescent="0.3">
      <c r="A44" s="9">
        <v>5</v>
      </c>
      <c r="B44" s="9" t="s">
        <v>341</v>
      </c>
      <c r="C44" s="10">
        <v>0</v>
      </c>
      <c r="D44" s="8">
        <f t="shared" si="1"/>
        <v>0</v>
      </c>
    </row>
    <row r="45" spans="1:4" x14ac:dyDescent="0.3">
      <c r="A45" s="9">
        <v>4</v>
      </c>
      <c r="B45" s="9" t="s">
        <v>342</v>
      </c>
      <c r="C45" s="10">
        <v>0</v>
      </c>
      <c r="D45" s="8">
        <f t="shared" si="1"/>
        <v>0</v>
      </c>
    </row>
    <row r="46" spans="1:4" x14ac:dyDescent="0.3">
      <c r="A46" s="9">
        <v>2</v>
      </c>
      <c r="B46" s="9" t="s">
        <v>343</v>
      </c>
      <c r="C46" s="10">
        <v>0</v>
      </c>
      <c r="D46" s="8">
        <f t="shared" si="1"/>
        <v>0</v>
      </c>
    </row>
    <row r="47" spans="1:4" x14ac:dyDescent="0.3">
      <c r="A47" s="9">
        <v>2</v>
      </c>
      <c r="B47" s="9" t="s">
        <v>344</v>
      </c>
      <c r="C47" s="10">
        <v>0</v>
      </c>
      <c r="D47" s="8">
        <f t="shared" si="1"/>
        <v>0</v>
      </c>
    </row>
    <row r="48" spans="1:4" x14ac:dyDescent="0.3">
      <c r="A48" s="9">
        <v>2</v>
      </c>
      <c r="B48" s="9" t="s">
        <v>345</v>
      </c>
      <c r="C48" s="10">
        <v>0</v>
      </c>
      <c r="D48" s="8">
        <f t="shared" si="1"/>
        <v>0</v>
      </c>
    </row>
    <row r="49" spans="1:4" x14ac:dyDescent="0.3">
      <c r="A49" s="9">
        <v>2</v>
      </c>
      <c r="B49" s="9" t="s">
        <v>346</v>
      </c>
      <c r="C49" s="10">
        <v>0</v>
      </c>
      <c r="D49" s="8">
        <f t="shared" si="1"/>
        <v>0</v>
      </c>
    </row>
    <row r="50" spans="1:4" x14ac:dyDescent="0.3">
      <c r="A50" s="9">
        <v>2</v>
      </c>
      <c r="B50" s="9" t="s">
        <v>347</v>
      </c>
      <c r="C50" s="10">
        <v>0</v>
      </c>
      <c r="D50" s="8">
        <f t="shared" si="1"/>
        <v>0</v>
      </c>
    </row>
    <row r="51" spans="1:4" x14ac:dyDescent="0.3">
      <c r="A51" s="9">
        <v>2</v>
      </c>
      <c r="B51" s="9" t="s">
        <v>348</v>
      </c>
      <c r="C51" s="10">
        <v>0</v>
      </c>
      <c r="D51" s="8">
        <f t="shared" si="1"/>
        <v>0</v>
      </c>
    </row>
    <row r="52" spans="1:4" x14ac:dyDescent="0.3">
      <c r="A52" s="9">
        <v>2</v>
      </c>
      <c r="B52" s="9" t="s">
        <v>349</v>
      </c>
      <c r="C52" s="10">
        <v>0</v>
      </c>
      <c r="D52" s="8">
        <f t="shared" si="1"/>
        <v>0</v>
      </c>
    </row>
    <row r="53" spans="1:4" x14ac:dyDescent="0.3">
      <c r="A53" s="9">
        <v>2</v>
      </c>
      <c r="B53" s="9" t="s">
        <v>350</v>
      </c>
      <c r="C53" s="10">
        <v>0</v>
      </c>
      <c r="D53" s="8">
        <f t="shared" si="1"/>
        <v>0</v>
      </c>
    </row>
    <row r="54" spans="1:4" x14ac:dyDescent="0.3">
      <c r="A54" s="9">
        <v>2</v>
      </c>
      <c r="B54" s="9" t="s">
        <v>351</v>
      </c>
      <c r="C54" s="10">
        <v>0</v>
      </c>
      <c r="D54" s="8">
        <f t="shared" si="1"/>
        <v>0</v>
      </c>
    </row>
    <row r="55" spans="1:4" x14ac:dyDescent="0.3">
      <c r="A55" s="9">
        <v>10</v>
      </c>
      <c r="B55" s="9" t="s">
        <v>352</v>
      </c>
      <c r="C55" s="10">
        <v>0</v>
      </c>
      <c r="D55" s="8">
        <f t="shared" si="1"/>
        <v>0</v>
      </c>
    </row>
    <row r="56" spans="1:4" x14ac:dyDescent="0.3">
      <c r="A56" s="9">
        <v>10</v>
      </c>
      <c r="B56" s="9" t="s">
        <v>353</v>
      </c>
      <c r="C56" s="10">
        <v>0</v>
      </c>
      <c r="D56" s="8">
        <f t="shared" si="1"/>
        <v>0</v>
      </c>
    </row>
    <row r="57" spans="1:4" ht="15" thickBot="1" x14ac:dyDescent="0.35">
      <c r="A57" s="20" t="s">
        <v>10</v>
      </c>
      <c r="B57" s="21"/>
      <c r="C57" s="22"/>
      <c r="D57" s="11">
        <f>SUM(D27:D56)</f>
        <v>0</v>
      </c>
    </row>
    <row r="58" spans="1:4" x14ac:dyDescent="0.3">
      <c r="A58" s="23" t="s">
        <v>354</v>
      </c>
      <c r="B58" s="24"/>
      <c r="C58" s="24"/>
      <c r="D58" s="24"/>
    </row>
    <row r="59" spans="1:4" x14ac:dyDescent="0.3">
      <c r="A59" s="9">
        <v>4</v>
      </c>
      <c r="B59" s="9" t="s">
        <v>355</v>
      </c>
      <c r="C59" s="10">
        <v>0</v>
      </c>
      <c r="D59" s="8">
        <f t="shared" ref="D59:D67" si="2">TRUNC(A59*C59,2)</f>
        <v>0</v>
      </c>
    </row>
    <row r="60" spans="1:4" x14ac:dyDescent="0.3">
      <c r="A60" s="9">
        <v>2</v>
      </c>
      <c r="B60" s="9" t="s">
        <v>356</v>
      </c>
      <c r="C60" s="10">
        <v>0</v>
      </c>
      <c r="D60" s="8">
        <f t="shared" si="2"/>
        <v>0</v>
      </c>
    </row>
    <row r="61" spans="1:4" x14ac:dyDescent="0.3">
      <c r="A61" s="9">
        <v>2</v>
      </c>
      <c r="B61" s="9" t="s">
        <v>357</v>
      </c>
      <c r="C61" s="10">
        <v>0</v>
      </c>
      <c r="D61" s="8">
        <f t="shared" si="2"/>
        <v>0</v>
      </c>
    </row>
    <row r="62" spans="1:4" x14ac:dyDescent="0.3">
      <c r="A62" s="9">
        <v>2</v>
      </c>
      <c r="B62" s="9" t="s">
        <v>358</v>
      </c>
      <c r="C62" s="10">
        <v>0</v>
      </c>
      <c r="D62" s="8">
        <f t="shared" si="2"/>
        <v>0</v>
      </c>
    </row>
    <row r="63" spans="1:4" x14ac:dyDescent="0.3">
      <c r="A63" s="9">
        <v>2</v>
      </c>
      <c r="B63" s="9" t="s">
        <v>359</v>
      </c>
      <c r="C63" s="10">
        <v>0</v>
      </c>
      <c r="D63" s="8">
        <f t="shared" si="2"/>
        <v>0</v>
      </c>
    </row>
    <row r="64" spans="1:4" x14ac:dyDescent="0.3">
      <c r="A64" s="9">
        <v>2</v>
      </c>
      <c r="B64" s="9" t="s">
        <v>360</v>
      </c>
      <c r="C64" s="10">
        <v>0</v>
      </c>
      <c r="D64" s="8">
        <f t="shared" si="2"/>
        <v>0</v>
      </c>
    </row>
    <row r="65" spans="1:4" x14ac:dyDescent="0.3">
      <c r="A65" s="9">
        <v>2</v>
      </c>
      <c r="B65" s="9" t="s">
        <v>361</v>
      </c>
      <c r="C65" s="10">
        <v>0</v>
      </c>
      <c r="D65" s="8">
        <f t="shared" si="2"/>
        <v>0</v>
      </c>
    </row>
    <row r="66" spans="1:4" x14ac:dyDescent="0.3">
      <c r="A66" s="9">
        <v>2</v>
      </c>
      <c r="B66" s="9" t="s">
        <v>362</v>
      </c>
      <c r="C66" s="10">
        <v>0</v>
      </c>
      <c r="D66" s="8">
        <f t="shared" si="2"/>
        <v>0</v>
      </c>
    </row>
    <row r="67" spans="1:4" x14ac:dyDescent="0.3">
      <c r="A67" s="9">
        <v>2</v>
      </c>
      <c r="B67" s="9" t="s">
        <v>363</v>
      </c>
      <c r="C67" s="10">
        <v>0</v>
      </c>
      <c r="D67" s="8">
        <f t="shared" si="2"/>
        <v>0</v>
      </c>
    </row>
    <row r="68" spans="1:4" ht="15" thickBot="1" x14ac:dyDescent="0.35">
      <c r="A68" s="20" t="s">
        <v>10</v>
      </c>
      <c r="B68" s="21"/>
      <c r="C68" s="22"/>
      <c r="D68" s="11">
        <f>SUM(D59:D67)</f>
        <v>0</v>
      </c>
    </row>
    <row r="69" spans="1:4" x14ac:dyDescent="0.3">
      <c r="A69" s="23" t="s">
        <v>364</v>
      </c>
      <c r="B69" s="24"/>
      <c r="C69" s="24"/>
      <c r="D69" s="24"/>
    </row>
    <row r="70" spans="1:4" x14ac:dyDescent="0.3">
      <c r="A70" s="9">
        <v>50</v>
      </c>
      <c r="B70" s="9" t="s">
        <v>365</v>
      </c>
      <c r="C70" s="10">
        <v>0</v>
      </c>
      <c r="D70" s="8">
        <f>TRUNC(A70*C70,2)</f>
        <v>0</v>
      </c>
    </row>
    <row r="71" spans="1:4" ht="15" thickBot="1" x14ac:dyDescent="0.35">
      <c r="A71" s="20" t="s">
        <v>10</v>
      </c>
      <c r="B71" s="21"/>
      <c r="C71" s="22"/>
      <c r="D71" s="11">
        <f>SUM(D70:D70)</f>
        <v>0</v>
      </c>
    </row>
    <row r="72" spans="1:4" ht="15" thickBot="1" x14ac:dyDescent="0.35">
      <c r="A72" s="17" t="s">
        <v>267</v>
      </c>
      <c r="B72" s="18"/>
      <c r="C72" s="19"/>
      <c r="D72" s="12">
        <f>SUM(D25+D57+D68+D71)</f>
        <v>0</v>
      </c>
    </row>
    <row r="73" spans="1:4" ht="15" thickBot="1" x14ac:dyDescent="0.35">
      <c r="A73" s="17" t="s">
        <v>268</v>
      </c>
      <c r="B73" s="18"/>
      <c r="C73" s="19"/>
      <c r="D73" s="12">
        <f>D72*0.21</f>
        <v>0</v>
      </c>
    </row>
    <row r="74" spans="1:4" ht="15" thickBot="1" x14ac:dyDescent="0.35">
      <c r="A74" s="17" t="s">
        <v>269</v>
      </c>
      <c r="B74" s="18"/>
      <c r="C74" s="19"/>
      <c r="D74" s="12">
        <f>D72+D73</f>
        <v>0</v>
      </c>
    </row>
    <row r="78" spans="1:4" ht="46.5" customHeight="1" x14ac:dyDescent="0.3">
      <c r="A78" s="13" t="s">
        <v>270</v>
      </c>
      <c r="B78" s="13"/>
      <c r="C78" s="13"/>
      <c r="D78" s="13"/>
    </row>
    <row r="79" spans="1:4" ht="96.75" customHeight="1" x14ac:dyDescent="0.3">
      <c r="A79" s="14" t="s">
        <v>1033</v>
      </c>
      <c r="B79" s="15"/>
      <c r="C79" s="15"/>
      <c r="D79" s="15"/>
    </row>
    <row r="80" spans="1:4" ht="25.5" customHeight="1" x14ac:dyDescent="0.3">
      <c r="A80" s="13" t="s">
        <v>271</v>
      </c>
      <c r="B80" s="13"/>
      <c r="C80" s="13"/>
      <c r="D80" s="13"/>
    </row>
    <row r="81" spans="1:4" ht="51" customHeight="1" x14ac:dyDescent="0.3">
      <c r="A81" s="16" t="s">
        <v>272</v>
      </c>
      <c r="B81" s="16"/>
      <c r="C81" s="16"/>
      <c r="D81" s="16"/>
    </row>
  </sheetData>
  <sheetProtection algorithmName="SHA-512" hashValue="+NZq3OmKMyZp12vCanvksv/AF+FM13LYhFR0UNMcOxqilJ+GUMXns//84mNh7X1C8W2zXJdpLKdUCqCV7ps02g==" saltValue="aGjql/TqVzxpdn15gWs6fg==" spinCount="100000" sheet="1" objects="1" scenarios="1"/>
  <mergeCells count="16">
    <mergeCell ref="A78:D78"/>
    <mergeCell ref="A79:D79"/>
    <mergeCell ref="A80:D80"/>
    <mergeCell ref="A81:D81"/>
    <mergeCell ref="A68:C68"/>
    <mergeCell ref="A69:D69"/>
    <mergeCell ref="A71:C71"/>
    <mergeCell ref="A72:C72"/>
    <mergeCell ref="A73:C73"/>
    <mergeCell ref="A74:C74"/>
    <mergeCell ref="A58:D58"/>
    <mergeCell ref="A1:D1"/>
    <mergeCell ref="A3:D3"/>
    <mergeCell ref="A25:C25"/>
    <mergeCell ref="A26:D26"/>
    <mergeCell ref="A57:C5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47149-C307-4B80-B882-A0E49506527D}">
  <dimension ref="A1:D92"/>
  <sheetViews>
    <sheetView topLeftCell="A76" zoomScale="120" zoomScaleNormal="120" workbookViewId="0">
      <selection activeCell="D85" sqref="D85"/>
    </sheetView>
  </sheetViews>
  <sheetFormatPr baseColWidth="10" defaultColWidth="11.44140625" defaultRowHeight="14.4" x14ac:dyDescent="0.3"/>
  <cols>
    <col min="1" max="2" width="11.44140625" style="1"/>
    <col min="3" max="3" width="19.33203125" style="3" customWidth="1"/>
    <col min="4" max="4" width="16" style="2" customWidth="1"/>
  </cols>
  <sheetData>
    <row r="1" spans="1:4" ht="15" thickBot="1" x14ac:dyDescent="0.35">
      <c r="A1" s="25" t="s">
        <v>366</v>
      </c>
      <c r="B1" s="26"/>
      <c r="C1" s="27"/>
      <c r="D1" s="28"/>
    </row>
    <row r="2" spans="1:4" ht="15" thickBot="1" x14ac:dyDescent="0.35">
      <c r="A2" s="4" t="s">
        <v>1</v>
      </c>
      <c r="B2" s="7" t="s">
        <v>2</v>
      </c>
      <c r="C2" s="5" t="s">
        <v>3</v>
      </c>
      <c r="D2" s="6" t="s">
        <v>4</v>
      </c>
    </row>
    <row r="3" spans="1:4" x14ac:dyDescent="0.3">
      <c r="A3" s="23" t="s">
        <v>367</v>
      </c>
      <c r="B3" s="24"/>
      <c r="C3" s="24" t="s">
        <v>6</v>
      </c>
      <c r="D3" s="24" t="s">
        <v>3</v>
      </c>
    </row>
    <row r="4" spans="1:4" x14ac:dyDescent="0.3">
      <c r="A4" s="9">
        <v>3</v>
      </c>
      <c r="B4" s="9" t="s">
        <v>368</v>
      </c>
      <c r="C4" s="10">
        <v>0</v>
      </c>
      <c r="D4" s="8">
        <f t="shared" ref="D4:D12" si="0">TRUNC(A4*C4,2)</f>
        <v>0</v>
      </c>
    </row>
    <row r="5" spans="1:4" x14ac:dyDescent="0.3">
      <c r="A5" s="9">
        <v>3</v>
      </c>
      <c r="B5" s="9" t="s">
        <v>369</v>
      </c>
      <c r="C5" s="10">
        <v>0</v>
      </c>
      <c r="D5" s="8">
        <f t="shared" si="0"/>
        <v>0</v>
      </c>
    </row>
    <row r="6" spans="1:4" x14ac:dyDescent="0.3">
      <c r="A6" s="9">
        <v>3</v>
      </c>
      <c r="B6" s="9" t="s">
        <v>370</v>
      </c>
      <c r="C6" s="10">
        <v>0</v>
      </c>
      <c r="D6" s="8">
        <f t="shared" si="0"/>
        <v>0</v>
      </c>
    </row>
    <row r="7" spans="1:4" x14ac:dyDescent="0.3">
      <c r="A7" s="9">
        <v>3</v>
      </c>
      <c r="B7" s="9" t="s">
        <v>371</v>
      </c>
      <c r="C7" s="10">
        <v>0</v>
      </c>
      <c r="D7" s="8">
        <f t="shared" si="0"/>
        <v>0</v>
      </c>
    </row>
    <row r="8" spans="1:4" x14ac:dyDescent="0.3">
      <c r="A8" s="9">
        <v>3</v>
      </c>
      <c r="B8" s="9" t="s">
        <v>372</v>
      </c>
      <c r="C8" s="10">
        <v>0</v>
      </c>
      <c r="D8" s="8">
        <f t="shared" si="0"/>
        <v>0</v>
      </c>
    </row>
    <row r="9" spans="1:4" x14ac:dyDescent="0.3">
      <c r="A9" s="9">
        <v>3</v>
      </c>
      <c r="B9" s="9" t="s">
        <v>373</v>
      </c>
      <c r="C9" s="10">
        <v>0</v>
      </c>
      <c r="D9" s="8">
        <f t="shared" si="0"/>
        <v>0</v>
      </c>
    </row>
    <row r="10" spans="1:4" x14ac:dyDescent="0.3">
      <c r="A10" s="9">
        <v>3</v>
      </c>
      <c r="B10" s="9" t="s">
        <v>374</v>
      </c>
      <c r="C10" s="10">
        <v>0</v>
      </c>
      <c r="D10" s="8">
        <f t="shared" si="0"/>
        <v>0</v>
      </c>
    </row>
    <row r="11" spans="1:4" x14ac:dyDescent="0.3">
      <c r="A11" s="9">
        <v>3</v>
      </c>
      <c r="B11" s="9" t="s">
        <v>375</v>
      </c>
      <c r="C11" s="10">
        <v>0</v>
      </c>
      <c r="D11" s="8">
        <f t="shared" si="0"/>
        <v>0</v>
      </c>
    </row>
    <row r="12" spans="1:4" x14ac:dyDescent="0.3">
      <c r="A12" s="9">
        <v>3</v>
      </c>
      <c r="B12" s="9" t="s">
        <v>376</v>
      </c>
      <c r="C12" s="10">
        <v>0</v>
      </c>
      <c r="D12" s="8">
        <f t="shared" si="0"/>
        <v>0</v>
      </c>
    </row>
    <row r="13" spans="1:4" ht="15" thickBot="1" x14ac:dyDescent="0.35">
      <c r="A13" s="20" t="s">
        <v>10</v>
      </c>
      <c r="B13" s="21"/>
      <c r="C13" s="22"/>
      <c r="D13" s="11">
        <f>SUM(D4:D12)</f>
        <v>0</v>
      </c>
    </row>
    <row r="14" spans="1:4" x14ac:dyDescent="0.3">
      <c r="A14" s="23" t="s">
        <v>377</v>
      </c>
      <c r="B14" s="24"/>
      <c r="C14" s="24"/>
      <c r="D14" s="24"/>
    </row>
    <row r="15" spans="1:4" x14ac:dyDescent="0.3">
      <c r="A15" s="9">
        <v>5</v>
      </c>
      <c r="B15" s="9" t="s">
        <v>378</v>
      </c>
      <c r="C15" s="10">
        <v>0</v>
      </c>
      <c r="D15" s="8">
        <f t="shared" ref="D15:D21" si="1">TRUNC(A15*C15,2)</f>
        <v>0</v>
      </c>
    </row>
    <row r="16" spans="1:4" x14ac:dyDescent="0.3">
      <c r="A16" s="9">
        <v>5</v>
      </c>
      <c r="B16" s="9" t="s">
        <v>379</v>
      </c>
      <c r="C16" s="10">
        <v>0</v>
      </c>
      <c r="D16" s="8">
        <f t="shared" si="1"/>
        <v>0</v>
      </c>
    </row>
    <row r="17" spans="1:4" x14ac:dyDescent="0.3">
      <c r="A17" s="9">
        <v>5</v>
      </c>
      <c r="B17" s="9" t="s">
        <v>380</v>
      </c>
      <c r="C17" s="10">
        <v>0</v>
      </c>
      <c r="D17" s="8">
        <f t="shared" si="1"/>
        <v>0</v>
      </c>
    </row>
    <row r="18" spans="1:4" x14ac:dyDescent="0.3">
      <c r="A18" s="9">
        <v>1</v>
      </c>
      <c r="B18" s="9" t="s">
        <v>381</v>
      </c>
      <c r="C18" s="10">
        <v>0</v>
      </c>
      <c r="D18" s="8">
        <f t="shared" si="1"/>
        <v>0</v>
      </c>
    </row>
    <row r="19" spans="1:4" x14ac:dyDescent="0.3">
      <c r="A19" s="9">
        <v>1</v>
      </c>
      <c r="B19" s="9" t="s">
        <v>382</v>
      </c>
      <c r="C19" s="10">
        <v>0</v>
      </c>
      <c r="D19" s="8">
        <f t="shared" si="1"/>
        <v>0</v>
      </c>
    </row>
    <row r="20" spans="1:4" x14ac:dyDescent="0.3">
      <c r="A20" s="9">
        <v>1</v>
      </c>
      <c r="B20" s="9" t="s">
        <v>383</v>
      </c>
      <c r="C20" s="10">
        <v>0</v>
      </c>
      <c r="D20" s="8">
        <f t="shared" si="1"/>
        <v>0</v>
      </c>
    </row>
    <row r="21" spans="1:4" x14ac:dyDescent="0.3">
      <c r="A21" s="9">
        <v>5</v>
      </c>
      <c r="B21" s="9" t="s">
        <v>384</v>
      </c>
      <c r="C21" s="10">
        <v>0</v>
      </c>
      <c r="D21" s="8">
        <f t="shared" si="1"/>
        <v>0</v>
      </c>
    </row>
    <row r="22" spans="1:4" ht="15" thickBot="1" x14ac:dyDescent="0.35">
      <c r="A22" s="20" t="s">
        <v>10</v>
      </c>
      <c r="B22" s="21"/>
      <c r="C22" s="22"/>
      <c r="D22" s="11">
        <f>SUM(D15:D21)</f>
        <v>0</v>
      </c>
    </row>
    <row r="23" spans="1:4" x14ac:dyDescent="0.3">
      <c r="A23" s="23" t="s">
        <v>385</v>
      </c>
      <c r="B23" s="24"/>
      <c r="C23" s="24"/>
      <c r="D23" s="24"/>
    </row>
    <row r="24" spans="1:4" x14ac:dyDescent="0.3">
      <c r="A24" s="9">
        <v>180</v>
      </c>
      <c r="B24" s="9" t="s">
        <v>386</v>
      </c>
      <c r="C24" s="10">
        <v>0</v>
      </c>
      <c r="D24" s="8">
        <f t="shared" ref="D24:D30" si="2">TRUNC(A24*C24,2)</f>
        <v>0</v>
      </c>
    </row>
    <row r="25" spans="1:4" x14ac:dyDescent="0.3">
      <c r="A25" s="9">
        <v>5</v>
      </c>
      <c r="B25" s="9" t="s">
        <v>387</v>
      </c>
      <c r="C25" s="10">
        <v>0</v>
      </c>
      <c r="D25" s="8">
        <f t="shared" si="2"/>
        <v>0</v>
      </c>
    </row>
    <row r="26" spans="1:4" x14ac:dyDescent="0.3">
      <c r="A26" s="9">
        <v>5</v>
      </c>
      <c r="B26" s="9" t="s">
        <v>388</v>
      </c>
      <c r="C26" s="10">
        <v>0</v>
      </c>
      <c r="D26" s="8">
        <f t="shared" si="2"/>
        <v>0</v>
      </c>
    </row>
    <row r="27" spans="1:4" x14ac:dyDescent="0.3">
      <c r="A27" s="9">
        <v>1</v>
      </c>
      <c r="B27" s="9" t="s">
        <v>389</v>
      </c>
      <c r="C27" s="10">
        <v>0</v>
      </c>
      <c r="D27" s="8">
        <f t="shared" si="2"/>
        <v>0</v>
      </c>
    </row>
    <row r="28" spans="1:4" x14ac:dyDescent="0.3">
      <c r="A28" s="9">
        <v>1</v>
      </c>
      <c r="B28" s="9" t="s">
        <v>390</v>
      </c>
      <c r="C28" s="10">
        <v>0</v>
      </c>
      <c r="D28" s="8">
        <f t="shared" si="2"/>
        <v>0</v>
      </c>
    </row>
    <row r="29" spans="1:4" x14ac:dyDescent="0.3">
      <c r="A29" s="9">
        <v>5</v>
      </c>
      <c r="B29" s="9" t="s">
        <v>391</v>
      </c>
      <c r="C29" s="10">
        <v>0</v>
      </c>
      <c r="D29" s="8">
        <f t="shared" si="2"/>
        <v>0</v>
      </c>
    </row>
    <row r="30" spans="1:4" x14ac:dyDescent="0.3">
      <c r="A30" s="9">
        <v>10</v>
      </c>
      <c r="B30" s="9" t="s">
        <v>392</v>
      </c>
      <c r="C30" s="10">
        <v>0</v>
      </c>
      <c r="D30" s="8">
        <f t="shared" si="2"/>
        <v>0</v>
      </c>
    </row>
    <row r="31" spans="1:4" ht="15" thickBot="1" x14ac:dyDescent="0.35">
      <c r="A31" s="20" t="s">
        <v>10</v>
      </c>
      <c r="B31" s="21"/>
      <c r="C31" s="22"/>
      <c r="D31" s="11">
        <f>SUM(D24:D30)</f>
        <v>0</v>
      </c>
    </row>
    <row r="32" spans="1:4" x14ac:dyDescent="0.3">
      <c r="A32" s="23" t="s">
        <v>393</v>
      </c>
      <c r="B32" s="24"/>
      <c r="C32" s="24"/>
      <c r="D32" s="24"/>
    </row>
    <row r="33" spans="1:4" x14ac:dyDescent="0.3">
      <c r="A33" s="9">
        <v>1</v>
      </c>
      <c r="B33" s="9" t="s">
        <v>394</v>
      </c>
      <c r="C33" s="10">
        <v>0</v>
      </c>
      <c r="D33" s="8">
        <f t="shared" ref="D33:D65" si="3">TRUNC(A33*C33,2)</f>
        <v>0</v>
      </c>
    </row>
    <row r="34" spans="1:4" x14ac:dyDescent="0.3">
      <c r="A34" s="9">
        <v>1</v>
      </c>
      <c r="B34" s="9" t="s">
        <v>395</v>
      </c>
      <c r="C34" s="10">
        <v>0</v>
      </c>
      <c r="D34" s="8">
        <f t="shared" si="3"/>
        <v>0</v>
      </c>
    </row>
    <row r="35" spans="1:4" x14ac:dyDescent="0.3">
      <c r="A35" s="9">
        <v>1</v>
      </c>
      <c r="B35" s="9" t="s">
        <v>396</v>
      </c>
      <c r="C35" s="10">
        <v>0</v>
      </c>
      <c r="D35" s="8">
        <f t="shared" si="3"/>
        <v>0</v>
      </c>
    </row>
    <row r="36" spans="1:4" x14ac:dyDescent="0.3">
      <c r="A36" s="9">
        <v>1</v>
      </c>
      <c r="B36" s="9" t="s">
        <v>397</v>
      </c>
      <c r="C36" s="10">
        <v>0</v>
      </c>
      <c r="D36" s="8">
        <f t="shared" si="3"/>
        <v>0</v>
      </c>
    </row>
    <row r="37" spans="1:4" x14ac:dyDescent="0.3">
      <c r="A37" s="9">
        <v>1</v>
      </c>
      <c r="B37" s="9" t="s">
        <v>398</v>
      </c>
      <c r="C37" s="10">
        <v>0</v>
      </c>
      <c r="D37" s="8">
        <f t="shared" si="3"/>
        <v>0</v>
      </c>
    </row>
    <row r="38" spans="1:4" x14ac:dyDescent="0.3">
      <c r="A38" s="9">
        <v>1</v>
      </c>
      <c r="B38" s="9" t="s">
        <v>399</v>
      </c>
      <c r="C38" s="10">
        <v>0</v>
      </c>
      <c r="D38" s="8">
        <f t="shared" si="3"/>
        <v>0</v>
      </c>
    </row>
    <row r="39" spans="1:4" x14ac:dyDescent="0.3">
      <c r="A39" s="9">
        <v>1</v>
      </c>
      <c r="B39" s="9" t="s">
        <v>400</v>
      </c>
      <c r="C39" s="10">
        <v>0</v>
      </c>
      <c r="D39" s="8">
        <f t="shared" si="3"/>
        <v>0</v>
      </c>
    </row>
    <row r="40" spans="1:4" x14ac:dyDescent="0.3">
      <c r="A40" s="9">
        <v>1</v>
      </c>
      <c r="B40" s="9" t="s">
        <v>401</v>
      </c>
      <c r="C40" s="10">
        <v>0</v>
      </c>
      <c r="D40" s="8">
        <f t="shared" si="3"/>
        <v>0</v>
      </c>
    </row>
    <row r="41" spans="1:4" x14ac:dyDescent="0.3">
      <c r="A41" s="9">
        <v>1</v>
      </c>
      <c r="B41" s="9" t="s">
        <v>402</v>
      </c>
      <c r="C41" s="10">
        <v>0</v>
      </c>
      <c r="D41" s="8">
        <f t="shared" si="3"/>
        <v>0</v>
      </c>
    </row>
    <row r="42" spans="1:4" x14ac:dyDescent="0.3">
      <c r="A42" s="9">
        <v>1</v>
      </c>
      <c r="B42" s="9" t="s">
        <v>403</v>
      </c>
      <c r="C42" s="10">
        <v>0</v>
      </c>
      <c r="D42" s="8">
        <f t="shared" si="3"/>
        <v>0</v>
      </c>
    </row>
    <row r="43" spans="1:4" x14ac:dyDescent="0.3">
      <c r="A43" s="9">
        <v>1</v>
      </c>
      <c r="B43" s="9" t="s">
        <v>404</v>
      </c>
      <c r="C43" s="10">
        <v>0</v>
      </c>
      <c r="D43" s="8">
        <f t="shared" si="3"/>
        <v>0</v>
      </c>
    </row>
    <row r="44" spans="1:4" x14ac:dyDescent="0.3">
      <c r="A44" s="9">
        <v>1</v>
      </c>
      <c r="B44" s="9" t="s">
        <v>405</v>
      </c>
      <c r="C44" s="10">
        <v>0</v>
      </c>
      <c r="D44" s="8">
        <f t="shared" si="3"/>
        <v>0</v>
      </c>
    </row>
    <row r="45" spans="1:4" x14ac:dyDescent="0.3">
      <c r="A45" s="9">
        <v>1</v>
      </c>
      <c r="B45" s="9" t="s">
        <v>406</v>
      </c>
      <c r="C45" s="10">
        <v>0</v>
      </c>
      <c r="D45" s="8">
        <f t="shared" si="3"/>
        <v>0</v>
      </c>
    </row>
    <row r="46" spans="1:4" x14ac:dyDescent="0.3">
      <c r="A46" s="9">
        <v>1</v>
      </c>
      <c r="B46" s="9" t="s">
        <v>407</v>
      </c>
      <c r="C46" s="10">
        <v>0</v>
      </c>
      <c r="D46" s="8">
        <f t="shared" si="3"/>
        <v>0</v>
      </c>
    </row>
    <row r="47" spans="1:4" x14ac:dyDescent="0.3">
      <c r="A47" s="9">
        <v>1</v>
      </c>
      <c r="B47" s="9" t="s">
        <v>408</v>
      </c>
      <c r="C47" s="10">
        <v>0</v>
      </c>
      <c r="D47" s="8">
        <f t="shared" si="3"/>
        <v>0</v>
      </c>
    </row>
    <row r="48" spans="1:4" x14ac:dyDescent="0.3">
      <c r="A48" s="9">
        <v>1</v>
      </c>
      <c r="B48" s="9" t="s">
        <v>409</v>
      </c>
      <c r="C48" s="10">
        <v>0</v>
      </c>
      <c r="D48" s="8">
        <f t="shared" si="3"/>
        <v>0</v>
      </c>
    </row>
    <row r="49" spans="1:4" x14ac:dyDescent="0.3">
      <c r="A49" s="9">
        <v>1</v>
      </c>
      <c r="B49" s="9" t="s">
        <v>410</v>
      </c>
      <c r="C49" s="10">
        <v>0</v>
      </c>
      <c r="D49" s="8">
        <f t="shared" si="3"/>
        <v>0</v>
      </c>
    </row>
    <row r="50" spans="1:4" x14ac:dyDescent="0.3">
      <c r="A50" s="9">
        <v>1</v>
      </c>
      <c r="B50" s="9" t="s">
        <v>411</v>
      </c>
      <c r="C50" s="10">
        <v>0</v>
      </c>
      <c r="D50" s="8">
        <f t="shared" si="3"/>
        <v>0</v>
      </c>
    </row>
    <row r="51" spans="1:4" x14ac:dyDescent="0.3">
      <c r="A51" s="9">
        <v>2</v>
      </c>
      <c r="B51" s="9" t="s">
        <v>412</v>
      </c>
      <c r="C51" s="10">
        <v>0</v>
      </c>
      <c r="D51" s="8">
        <f t="shared" si="3"/>
        <v>0</v>
      </c>
    </row>
    <row r="52" spans="1:4" x14ac:dyDescent="0.3">
      <c r="A52" s="9">
        <v>2</v>
      </c>
      <c r="B52" s="9" t="s">
        <v>413</v>
      </c>
      <c r="C52" s="10">
        <v>0</v>
      </c>
      <c r="D52" s="8">
        <f t="shared" si="3"/>
        <v>0</v>
      </c>
    </row>
    <row r="53" spans="1:4" x14ac:dyDescent="0.3">
      <c r="A53" s="9">
        <v>1</v>
      </c>
      <c r="B53" s="9" t="s">
        <v>414</v>
      </c>
      <c r="C53" s="10">
        <v>0</v>
      </c>
      <c r="D53" s="8">
        <f t="shared" si="3"/>
        <v>0</v>
      </c>
    </row>
    <row r="54" spans="1:4" x14ac:dyDescent="0.3">
      <c r="A54" s="9">
        <v>5</v>
      </c>
      <c r="B54" s="9" t="s">
        <v>415</v>
      </c>
      <c r="C54" s="10">
        <v>0</v>
      </c>
      <c r="D54" s="8">
        <f t="shared" si="3"/>
        <v>0</v>
      </c>
    </row>
    <row r="55" spans="1:4" x14ac:dyDescent="0.3">
      <c r="A55" s="9">
        <v>1</v>
      </c>
      <c r="B55" s="9" t="s">
        <v>416</v>
      </c>
      <c r="C55" s="10">
        <v>0</v>
      </c>
      <c r="D55" s="8">
        <f t="shared" si="3"/>
        <v>0</v>
      </c>
    </row>
    <row r="56" spans="1:4" x14ac:dyDescent="0.3">
      <c r="A56" s="9">
        <v>2</v>
      </c>
      <c r="B56" s="9" t="s">
        <v>417</v>
      </c>
      <c r="C56" s="10">
        <v>0</v>
      </c>
      <c r="D56" s="8">
        <f t="shared" si="3"/>
        <v>0</v>
      </c>
    </row>
    <row r="57" spans="1:4" x14ac:dyDescent="0.3">
      <c r="A57" s="9">
        <v>1</v>
      </c>
      <c r="B57" s="9" t="s">
        <v>418</v>
      </c>
      <c r="C57" s="10">
        <v>0</v>
      </c>
      <c r="D57" s="8">
        <f t="shared" si="3"/>
        <v>0</v>
      </c>
    </row>
    <row r="58" spans="1:4" x14ac:dyDescent="0.3">
      <c r="A58" s="9">
        <v>1</v>
      </c>
      <c r="B58" s="9" t="s">
        <v>419</v>
      </c>
      <c r="C58" s="10">
        <v>0</v>
      </c>
      <c r="D58" s="8">
        <f t="shared" si="3"/>
        <v>0</v>
      </c>
    </row>
    <row r="59" spans="1:4" x14ac:dyDescent="0.3">
      <c r="A59" s="9">
        <v>1</v>
      </c>
      <c r="B59" s="9" t="s">
        <v>420</v>
      </c>
      <c r="C59" s="10">
        <v>0</v>
      </c>
      <c r="D59" s="8">
        <f t="shared" si="3"/>
        <v>0</v>
      </c>
    </row>
    <row r="60" spans="1:4" x14ac:dyDescent="0.3">
      <c r="A60" s="9">
        <v>1</v>
      </c>
      <c r="B60" s="9" t="s">
        <v>421</v>
      </c>
      <c r="C60" s="10">
        <v>0</v>
      </c>
      <c r="D60" s="8">
        <f t="shared" si="3"/>
        <v>0</v>
      </c>
    </row>
    <row r="61" spans="1:4" x14ac:dyDescent="0.3">
      <c r="A61" s="9">
        <v>1</v>
      </c>
      <c r="B61" s="9" t="s">
        <v>422</v>
      </c>
      <c r="C61" s="10">
        <v>0</v>
      </c>
      <c r="D61" s="8">
        <f t="shared" si="3"/>
        <v>0</v>
      </c>
    </row>
    <row r="62" spans="1:4" x14ac:dyDescent="0.3">
      <c r="A62" s="9">
        <v>1</v>
      </c>
      <c r="B62" s="9" t="s">
        <v>423</v>
      </c>
      <c r="C62" s="10">
        <v>0</v>
      </c>
      <c r="D62" s="8">
        <f t="shared" si="3"/>
        <v>0</v>
      </c>
    </row>
    <row r="63" spans="1:4" x14ac:dyDescent="0.3">
      <c r="A63" s="9">
        <v>1</v>
      </c>
      <c r="B63" s="9" t="s">
        <v>424</v>
      </c>
      <c r="C63" s="10">
        <v>0</v>
      </c>
      <c r="D63" s="8">
        <f t="shared" si="3"/>
        <v>0</v>
      </c>
    </row>
    <row r="64" spans="1:4" x14ac:dyDescent="0.3">
      <c r="A64" s="9">
        <v>1</v>
      </c>
      <c r="B64" s="9" t="s">
        <v>425</v>
      </c>
      <c r="C64" s="10">
        <v>0</v>
      </c>
      <c r="D64" s="8">
        <f t="shared" si="3"/>
        <v>0</v>
      </c>
    </row>
    <row r="65" spans="1:4" x14ac:dyDescent="0.3">
      <c r="A65" s="9">
        <v>1</v>
      </c>
      <c r="B65" s="9" t="s">
        <v>426</v>
      </c>
      <c r="C65" s="10">
        <v>0</v>
      </c>
      <c r="D65" s="8">
        <f t="shared" si="3"/>
        <v>0</v>
      </c>
    </row>
    <row r="66" spans="1:4" ht="15" thickBot="1" x14ac:dyDescent="0.35">
      <c r="A66" s="20" t="s">
        <v>10</v>
      </c>
      <c r="B66" s="21"/>
      <c r="C66" s="22"/>
      <c r="D66" s="11">
        <f>SUM(D33:D65)</f>
        <v>0</v>
      </c>
    </row>
    <row r="67" spans="1:4" x14ac:dyDescent="0.3">
      <c r="A67" s="23" t="s">
        <v>427</v>
      </c>
      <c r="B67" s="24"/>
      <c r="C67" s="24"/>
      <c r="D67" s="24"/>
    </row>
    <row r="68" spans="1:4" x14ac:dyDescent="0.3">
      <c r="A68" s="9">
        <v>10</v>
      </c>
      <c r="B68" s="9" t="s">
        <v>428</v>
      </c>
      <c r="C68" s="10">
        <v>0</v>
      </c>
      <c r="D68" s="8">
        <f t="shared" ref="D68:D81" si="4">TRUNC(A68*C68,2)</f>
        <v>0</v>
      </c>
    </row>
    <row r="69" spans="1:4" x14ac:dyDescent="0.3">
      <c r="A69" s="9">
        <v>5</v>
      </c>
      <c r="B69" s="9" t="s">
        <v>429</v>
      </c>
      <c r="C69" s="10">
        <v>0</v>
      </c>
      <c r="D69" s="8">
        <f t="shared" si="4"/>
        <v>0</v>
      </c>
    </row>
    <row r="70" spans="1:4" x14ac:dyDescent="0.3">
      <c r="A70" s="9">
        <v>4</v>
      </c>
      <c r="B70" s="9" t="s">
        <v>430</v>
      </c>
      <c r="C70" s="10">
        <v>0</v>
      </c>
      <c r="D70" s="8">
        <f t="shared" si="4"/>
        <v>0</v>
      </c>
    </row>
    <row r="71" spans="1:4" x14ac:dyDescent="0.3">
      <c r="A71" s="9">
        <v>1</v>
      </c>
      <c r="B71" s="9" t="s">
        <v>431</v>
      </c>
      <c r="C71" s="10">
        <v>0</v>
      </c>
      <c r="D71" s="8">
        <f t="shared" si="4"/>
        <v>0</v>
      </c>
    </row>
    <row r="72" spans="1:4" x14ac:dyDescent="0.3">
      <c r="A72" s="9">
        <v>4</v>
      </c>
      <c r="B72" s="9" t="s">
        <v>432</v>
      </c>
      <c r="C72" s="10">
        <v>0</v>
      </c>
      <c r="D72" s="8">
        <f t="shared" si="4"/>
        <v>0</v>
      </c>
    </row>
    <row r="73" spans="1:4" x14ac:dyDescent="0.3">
      <c r="A73" s="9">
        <v>1</v>
      </c>
      <c r="B73" s="9" t="s">
        <v>433</v>
      </c>
      <c r="C73" s="10">
        <v>0</v>
      </c>
      <c r="D73" s="8">
        <f t="shared" si="4"/>
        <v>0</v>
      </c>
    </row>
    <row r="74" spans="1:4" x14ac:dyDescent="0.3">
      <c r="A74" s="9">
        <v>10</v>
      </c>
      <c r="B74" s="9" t="s">
        <v>434</v>
      </c>
      <c r="C74" s="10">
        <v>0</v>
      </c>
      <c r="D74" s="8">
        <f t="shared" si="4"/>
        <v>0</v>
      </c>
    </row>
    <row r="75" spans="1:4" x14ac:dyDescent="0.3">
      <c r="A75" s="9">
        <v>15</v>
      </c>
      <c r="B75" s="9" t="s">
        <v>435</v>
      </c>
      <c r="C75" s="10">
        <v>0</v>
      </c>
      <c r="D75" s="8">
        <f t="shared" si="4"/>
        <v>0</v>
      </c>
    </row>
    <row r="76" spans="1:4" x14ac:dyDescent="0.3">
      <c r="A76" s="9">
        <v>15</v>
      </c>
      <c r="B76" s="9" t="s">
        <v>436</v>
      </c>
      <c r="C76" s="10">
        <v>0</v>
      </c>
      <c r="D76" s="8">
        <f>TRUNC(A76*C76,2)</f>
        <v>0</v>
      </c>
    </row>
    <row r="77" spans="1:4" x14ac:dyDescent="0.3">
      <c r="A77" s="9">
        <v>15</v>
      </c>
      <c r="B77" s="9" t="s">
        <v>437</v>
      </c>
      <c r="C77" s="10">
        <v>0</v>
      </c>
      <c r="D77" s="8">
        <f t="shared" si="4"/>
        <v>0</v>
      </c>
    </row>
    <row r="78" spans="1:4" x14ac:dyDescent="0.3">
      <c r="A78" s="9">
        <v>10</v>
      </c>
      <c r="B78" s="9" t="s">
        <v>438</v>
      </c>
      <c r="C78" s="10">
        <v>0</v>
      </c>
      <c r="D78" s="8">
        <f t="shared" si="4"/>
        <v>0</v>
      </c>
    </row>
    <row r="79" spans="1:4" x14ac:dyDescent="0.3">
      <c r="A79" s="9">
        <v>10</v>
      </c>
      <c r="B79" s="9" t="s">
        <v>439</v>
      </c>
      <c r="C79" s="10">
        <v>0</v>
      </c>
      <c r="D79" s="8">
        <f t="shared" si="4"/>
        <v>0</v>
      </c>
    </row>
    <row r="80" spans="1:4" x14ac:dyDescent="0.3">
      <c r="A80" s="9">
        <v>10</v>
      </c>
      <c r="B80" s="9" t="s">
        <v>440</v>
      </c>
      <c r="C80" s="10">
        <v>0</v>
      </c>
      <c r="D80" s="8">
        <f t="shared" si="4"/>
        <v>0</v>
      </c>
    </row>
    <row r="81" spans="1:4" x14ac:dyDescent="0.3">
      <c r="A81" s="9">
        <v>200</v>
      </c>
      <c r="B81" s="9" t="s">
        <v>441</v>
      </c>
      <c r="C81" s="10">
        <v>0</v>
      </c>
      <c r="D81" s="8">
        <f t="shared" si="4"/>
        <v>0</v>
      </c>
    </row>
    <row r="82" spans="1:4" ht="15" thickBot="1" x14ac:dyDescent="0.35">
      <c r="A82" s="20" t="s">
        <v>10</v>
      </c>
      <c r="B82" s="21"/>
      <c r="C82" s="22"/>
      <c r="D82" s="11">
        <f>SUM(D68:D81)</f>
        <v>0</v>
      </c>
    </row>
    <row r="83" spans="1:4" ht="15" thickBot="1" x14ac:dyDescent="0.35">
      <c r="A83" s="17" t="s">
        <v>267</v>
      </c>
      <c r="B83" s="18"/>
      <c r="C83" s="19"/>
      <c r="D83" s="12">
        <f>SUM(D13+D22+D31+D66+D82)</f>
        <v>0</v>
      </c>
    </row>
    <row r="84" spans="1:4" ht="15" thickBot="1" x14ac:dyDescent="0.35">
      <c r="A84" s="17" t="s">
        <v>268</v>
      </c>
      <c r="B84" s="18"/>
      <c r="C84" s="19"/>
      <c r="D84" s="12">
        <f>D83*0.21</f>
        <v>0</v>
      </c>
    </row>
    <row r="85" spans="1:4" ht="15" thickBot="1" x14ac:dyDescent="0.35">
      <c r="A85" s="17" t="s">
        <v>269</v>
      </c>
      <c r="B85" s="18"/>
      <c r="C85" s="19"/>
      <c r="D85" s="12">
        <f>D83+D84</f>
        <v>0</v>
      </c>
    </row>
    <row r="89" spans="1:4" ht="46.5" customHeight="1" x14ac:dyDescent="0.3">
      <c r="A89" s="13" t="s">
        <v>270</v>
      </c>
      <c r="B89" s="13"/>
      <c r="C89" s="13"/>
      <c r="D89" s="13"/>
    </row>
    <row r="90" spans="1:4" ht="96.75" customHeight="1" x14ac:dyDescent="0.3">
      <c r="A90" s="14" t="s">
        <v>1033</v>
      </c>
      <c r="B90" s="15"/>
      <c r="C90" s="15"/>
      <c r="D90" s="15"/>
    </row>
    <row r="91" spans="1:4" ht="25.5" customHeight="1" x14ac:dyDescent="0.3">
      <c r="A91" s="13" t="s">
        <v>271</v>
      </c>
      <c r="B91" s="13"/>
      <c r="C91" s="13"/>
      <c r="D91" s="13"/>
    </row>
    <row r="92" spans="1:4" ht="51" customHeight="1" x14ac:dyDescent="0.3">
      <c r="A92" s="16" t="s">
        <v>272</v>
      </c>
      <c r="B92" s="16"/>
      <c r="C92" s="16"/>
      <c r="D92" s="16"/>
    </row>
  </sheetData>
  <sheetProtection algorithmName="SHA-512" hashValue="gQxh29tB37hrgfmSClrNHmJOmBvAITGCBtzOlvM+oNit4h5X8B/ex0qx7YK9H0XF8aWJDIlGoe8Sa0oakPohCA==" saltValue="4VCEoMNprhzQDwsJ0P21uA==" spinCount="100000" sheet="1" objects="1" scenarios="1"/>
  <mergeCells count="18">
    <mergeCell ref="A89:D89"/>
    <mergeCell ref="A90:D90"/>
    <mergeCell ref="A91:D91"/>
    <mergeCell ref="A92:D92"/>
    <mergeCell ref="A14:D14"/>
    <mergeCell ref="A22:C22"/>
    <mergeCell ref="A66:C66"/>
    <mergeCell ref="A67:D67"/>
    <mergeCell ref="A82:C82"/>
    <mergeCell ref="A83:C83"/>
    <mergeCell ref="A84:C84"/>
    <mergeCell ref="A85:C85"/>
    <mergeCell ref="A32:D32"/>
    <mergeCell ref="A1:D1"/>
    <mergeCell ref="A3:D3"/>
    <mergeCell ref="A13:C13"/>
    <mergeCell ref="A23:D23"/>
    <mergeCell ref="A31:C3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1ED61-B5A3-4A9A-9192-B5543BFF21E8}">
  <dimension ref="A1:D513"/>
  <sheetViews>
    <sheetView topLeftCell="A493" zoomScale="120" zoomScaleNormal="120" workbookViewId="0">
      <selection activeCell="A496" sqref="A496"/>
    </sheetView>
  </sheetViews>
  <sheetFormatPr baseColWidth="10" defaultColWidth="11.44140625" defaultRowHeight="14.4" x14ac:dyDescent="0.3"/>
  <cols>
    <col min="1" max="2" width="11.44140625" style="1"/>
    <col min="3" max="3" width="19.33203125" style="3" customWidth="1"/>
    <col min="4" max="4" width="16" style="2" customWidth="1"/>
  </cols>
  <sheetData>
    <row r="1" spans="1:4" ht="15" thickBot="1" x14ac:dyDescent="0.35">
      <c r="A1" s="25" t="s">
        <v>442</v>
      </c>
      <c r="B1" s="26"/>
      <c r="C1" s="27"/>
      <c r="D1" s="28"/>
    </row>
    <row r="2" spans="1:4" ht="15" thickBot="1" x14ac:dyDescent="0.35">
      <c r="A2" s="4" t="s">
        <v>1</v>
      </c>
      <c r="B2" s="7" t="s">
        <v>2</v>
      </c>
      <c r="C2" s="5" t="s">
        <v>3</v>
      </c>
      <c r="D2" s="6" t="s">
        <v>4</v>
      </c>
    </row>
    <row r="3" spans="1:4" x14ac:dyDescent="0.3">
      <c r="A3" s="23" t="s">
        <v>443</v>
      </c>
      <c r="B3" s="24"/>
      <c r="C3" s="24" t="s">
        <v>6</v>
      </c>
      <c r="D3" s="24" t="s">
        <v>3</v>
      </c>
    </row>
    <row r="4" spans="1:4" x14ac:dyDescent="0.3">
      <c r="A4" s="9">
        <v>1</v>
      </c>
      <c r="B4" s="9" t="s">
        <v>444</v>
      </c>
      <c r="C4" s="10">
        <v>0</v>
      </c>
      <c r="D4" s="8">
        <f>TRUNC(A4*C4,2)</f>
        <v>0</v>
      </c>
    </row>
    <row r="5" spans="1:4" x14ac:dyDescent="0.3">
      <c r="A5" s="9">
        <v>1</v>
      </c>
      <c r="B5" s="9" t="s">
        <v>445</v>
      </c>
      <c r="C5" s="10">
        <v>0</v>
      </c>
      <c r="D5" s="8">
        <f>TRUNC(A5*C5,2)</f>
        <v>0</v>
      </c>
    </row>
    <row r="6" spans="1:4" x14ac:dyDescent="0.3">
      <c r="A6" s="9">
        <v>1</v>
      </c>
      <c r="B6" s="9" t="s">
        <v>446</v>
      </c>
      <c r="C6" s="10">
        <v>0</v>
      </c>
      <c r="D6" s="8">
        <f t="shared" ref="D6:D43" si="0">TRUNC(A6*C6,2)</f>
        <v>0</v>
      </c>
    </row>
    <row r="7" spans="1:4" x14ac:dyDescent="0.3">
      <c r="A7" s="9">
        <v>1</v>
      </c>
      <c r="B7" s="9" t="s">
        <v>447</v>
      </c>
      <c r="C7" s="10">
        <v>0</v>
      </c>
      <c r="D7" s="8">
        <f t="shared" si="0"/>
        <v>0</v>
      </c>
    </row>
    <row r="8" spans="1:4" x14ac:dyDescent="0.3">
      <c r="A8" s="9">
        <v>1</v>
      </c>
      <c r="B8" s="9" t="s">
        <v>448</v>
      </c>
      <c r="C8" s="10">
        <v>0</v>
      </c>
      <c r="D8" s="8">
        <f t="shared" si="0"/>
        <v>0</v>
      </c>
    </row>
    <row r="9" spans="1:4" x14ac:dyDescent="0.3">
      <c r="A9" s="9">
        <v>1</v>
      </c>
      <c r="B9" s="9" t="s">
        <v>449</v>
      </c>
      <c r="C9" s="10">
        <v>0</v>
      </c>
      <c r="D9" s="8">
        <f t="shared" si="0"/>
        <v>0</v>
      </c>
    </row>
    <row r="10" spans="1:4" x14ac:dyDescent="0.3">
      <c r="A10" s="9">
        <v>1</v>
      </c>
      <c r="B10" s="9" t="s">
        <v>450</v>
      </c>
      <c r="C10" s="10">
        <v>0</v>
      </c>
      <c r="D10" s="8">
        <f t="shared" si="0"/>
        <v>0</v>
      </c>
    </row>
    <row r="11" spans="1:4" x14ac:dyDescent="0.3">
      <c r="A11" s="9">
        <v>1</v>
      </c>
      <c r="B11" s="9" t="s">
        <v>451</v>
      </c>
      <c r="C11" s="10">
        <v>0</v>
      </c>
      <c r="D11" s="8">
        <f t="shared" si="0"/>
        <v>0</v>
      </c>
    </row>
    <row r="12" spans="1:4" x14ac:dyDescent="0.3">
      <c r="A12" s="9">
        <v>1</v>
      </c>
      <c r="B12" s="9" t="s">
        <v>452</v>
      </c>
      <c r="C12" s="10">
        <v>0</v>
      </c>
      <c r="D12" s="8">
        <f t="shared" si="0"/>
        <v>0</v>
      </c>
    </row>
    <row r="13" spans="1:4" x14ac:dyDescent="0.3">
      <c r="A13" s="9">
        <v>1</v>
      </c>
      <c r="B13" s="9" t="s">
        <v>453</v>
      </c>
      <c r="C13" s="10">
        <v>0</v>
      </c>
      <c r="D13" s="8">
        <f t="shared" si="0"/>
        <v>0</v>
      </c>
    </row>
    <row r="14" spans="1:4" x14ac:dyDescent="0.3">
      <c r="A14" s="9">
        <v>1</v>
      </c>
      <c r="B14" s="9" t="s">
        <v>454</v>
      </c>
      <c r="C14" s="10">
        <v>0</v>
      </c>
      <c r="D14" s="8">
        <f t="shared" si="0"/>
        <v>0</v>
      </c>
    </row>
    <row r="15" spans="1:4" x14ac:dyDescent="0.3">
      <c r="A15" s="9">
        <v>1</v>
      </c>
      <c r="B15" s="9" t="s">
        <v>455</v>
      </c>
      <c r="C15" s="10">
        <v>0</v>
      </c>
      <c r="D15" s="8">
        <f t="shared" si="0"/>
        <v>0</v>
      </c>
    </row>
    <row r="16" spans="1:4" x14ac:dyDescent="0.3">
      <c r="A16" s="9">
        <v>1</v>
      </c>
      <c r="B16" s="9" t="s">
        <v>456</v>
      </c>
      <c r="C16" s="10">
        <v>0</v>
      </c>
      <c r="D16" s="8">
        <f t="shared" si="0"/>
        <v>0</v>
      </c>
    </row>
    <row r="17" spans="1:4" x14ac:dyDescent="0.3">
      <c r="A17" s="9">
        <v>1</v>
      </c>
      <c r="B17" s="9" t="s">
        <v>457</v>
      </c>
      <c r="C17" s="10">
        <v>0</v>
      </c>
      <c r="D17" s="8">
        <f t="shared" si="0"/>
        <v>0</v>
      </c>
    </row>
    <row r="18" spans="1:4" x14ac:dyDescent="0.3">
      <c r="A18" s="9">
        <v>1</v>
      </c>
      <c r="B18" s="9" t="s">
        <v>458</v>
      </c>
      <c r="C18" s="10">
        <v>0</v>
      </c>
      <c r="D18" s="8">
        <f t="shared" si="0"/>
        <v>0</v>
      </c>
    </row>
    <row r="19" spans="1:4" x14ac:dyDescent="0.3">
      <c r="A19" s="9">
        <v>1</v>
      </c>
      <c r="B19" s="9" t="s">
        <v>459</v>
      </c>
      <c r="C19" s="10">
        <v>0</v>
      </c>
      <c r="D19" s="8">
        <f t="shared" si="0"/>
        <v>0</v>
      </c>
    </row>
    <row r="20" spans="1:4" x14ac:dyDescent="0.3">
      <c r="A20" s="9">
        <v>1</v>
      </c>
      <c r="B20" s="9" t="s">
        <v>460</v>
      </c>
      <c r="C20" s="10">
        <v>0</v>
      </c>
      <c r="D20" s="8">
        <f t="shared" si="0"/>
        <v>0</v>
      </c>
    </row>
    <row r="21" spans="1:4" x14ac:dyDescent="0.3">
      <c r="A21" s="9">
        <v>1</v>
      </c>
      <c r="B21" s="9" t="s">
        <v>461</v>
      </c>
      <c r="C21" s="10">
        <v>0</v>
      </c>
      <c r="D21" s="8">
        <f t="shared" si="0"/>
        <v>0</v>
      </c>
    </row>
    <row r="22" spans="1:4" x14ac:dyDescent="0.3">
      <c r="A22" s="9">
        <v>1</v>
      </c>
      <c r="B22" s="9" t="s">
        <v>462</v>
      </c>
      <c r="C22" s="10">
        <v>0</v>
      </c>
      <c r="D22" s="8">
        <f t="shared" si="0"/>
        <v>0</v>
      </c>
    </row>
    <row r="23" spans="1:4" x14ac:dyDescent="0.3">
      <c r="A23" s="9">
        <v>1</v>
      </c>
      <c r="B23" s="9" t="s">
        <v>463</v>
      </c>
      <c r="C23" s="10">
        <v>0</v>
      </c>
      <c r="D23" s="8">
        <f t="shared" si="0"/>
        <v>0</v>
      </c>
    </row>
    <row r="24" spans="1:4" x14ac:dyDescent="0.3">
      <c r="A24" s="9">
        <v>1</v>
      </c>
      <c r="B24" s="9" t="s">
        <v>464</v>
      </c>
      <c r="C24" s="10">
        <v>0</v>
      </c>
      <c r="D24" s="8">
        <f t="shared" si="0"/>
        <v>0</v>
      </c>
    </row>
    <row r="25" spans="1:4" x14ac:dyDescent="0.3">
      <c r="A25" s="9">
        <v>1</v>
      </c>
      <c r="B25" s="9" t="s">
        <v>465</v>
      </c>
      <c r="C25" s="10">
        <v>0</v>
      </c>
      <c r="D25" s="8">
        <f t="shared" si="0"/>
        <v>0</v>
      </c>
    </row>
    <row r="26" spans="1:4" x14ac:dyDescent="0.3">
      <c r="A26" s="9">
        <v>1</v>
      </c>
      <c r="B26" s="9" t="s">
        <v>466</v>
      </c>
      <c r="C26" s="10">
        <v>0</v>
      </c>
      <c r="D26" s="8">
        <f t="shared" si="0"/>
        <v>0</v>
      </c>
    </row>
    <row r="27" spans="1:4" x14ac:dyDescent="0.3">
      <c r="A27" s="9">
        <v>1</v>
      </c>
      <c r="B27" s="9" t="s">
        <v>467</v>
      </c>
      <c r="C27" s="10">
        <v>0</v>
      </c>
      <c r="D27" s="8">
        <f t="shared" si="0"/>
        <v>0</v>
      </c>
    </row>
    <row r="28" spans="1:4" x14ac:dyDescent="0.3">
      <c r="A28" s="9">
        <v>1</v>
      </c>
      <c r="B28" s="9" t="s">
        <v>468</v>
      </c>
      <c r="C28" s="10">
        <v>0</v>
      </c>
      <c r="D28" s="8">
        <f t="shared" si="0"/>
        <v>0</v>
      </c>
    </row>
    <row r="29" spans="1:4" x14ac:dyDescent="0.3">
      <c r="A29" s="9">
        <v>1</v>
      </c>
      <c r="B29" s="9" t="s">
        <v>469</v>
      </c>
      <c r="C29" s="10">
        <v>0</v>
      </c>
      <c r="D29" s="8">
        <f t="shared" si="0"/>
        <v>0</v>
      </c>
    </row>
    <row r="30" spans="1:4" x14ac:dyDescent="0.3">
      <c r="A30" s="9">
        <v>1</v>
      </c>
      <c r="B30" s="9" t="s">
        <v>470</v>
      </c>
      <c r="C30" s="10">
        <v>0</v>
      </c>
      <c r="D30" s="8">
        <f t="shared" si="0"/>
        <v>0</v>
      </c>
    </row>
    <row r="31" spans="1:4" x14ac:dyDescent="0.3">
      <c r="A31" s="9">
        <v>1</v>
      </c>
      <c r="B31" s="9" t="s">
        <v>471</v>
      </c>
      <c r="C31" s="10">
        <v>0</v>
      </c>
      <c r="D31" s="8">
        <f t="shared" si="0"/>
        <v>0</v>
      </c>
    </row>
    <row r="32" spans="1:4" x14ac:dyDescent="0.3">
      <c r="A32" s="9">
        <v>1</v>
      </c>
      <c r="B32" s="9" t="s">
        <v>472</v>
      </c>
      <c r="C32" s="10">
        <v>0</v>
      </c>
      <c r="D32" s="8">
        <f t="shared" si="0"/>
        <v>0</v>
      </c>
    </row>
    <row r="33" spans="1:4" x14ac:dyDescent="0.3">
      <c r="A33" s="9">
        <v>1</v>
      </c>
      <c r="B33" s="9" t="s">
        <v>473</v>
      </c>
      <c r="C33" s="10">
        <v>0</v>
      </c>
      <c r="D33" s="8">
        <f t="shared" si="0"/>
        <v>0</v>
      </c>
    </row>
    <row r="34" spans="1:4" x14ac:dyDescent="0.3">
      <c r="A34" s="9">
        <v>1</v>
      </c>
      <c r="B34" s="9" t="s">
        <v>474</v>
      </c>
      <c r="C34" s="10">
        <v>0</v>
      </c>
      <c r="D34" s="8">
        <f t="shared" si="0"/>
        <v>0</v>
      </c>
    </row>
    <row r="35" spans="1:4" x14ac:dyDescent="0.3">
      <c r="A35" s="9">
        <v>1</v>
      </c>
      <c r="B35" s="9" t="s">
        <v>475</v>
      </c>
      <c r="C35" s="10">
        <v>0</v>
      </c>
      <c r="D35" s="8">
        <f t="shared" si="0"/>
        <v>0</v>
      </c>
    </row>
    <row r="36" spans="1:4" x14ac:dyDescent="0.3">
      <c r="A36" s="9">
        <v>1</v>
      </c>
      <c r="B36" s="9" t="s">
        <v>476</v>
      </c>
      <c r="C36" s="10">
        <v>0</v>
      </c>
      <c r="D36" s="8">
        <f t="shared" si="0"/>
        <v>0</v>
      </c>
    </row>
    <row r="37" spans="1:4" x14ac:dyDescent="0.3">
      <c r="A37" s="9">
        <v>1</v>
      </c>
      <c r="B37" s="9" t="s">
        <v>477</v>
      </c>
      <c r="C37" s="10">
        <v>0</v>
      </c>
      <c r="D37" s="8">
        <f t="shared" si="0"/>
        <v>0</v>
      </c>
    </row>
    <row r="38" spans="1:4" x14ac:dyDescent="0.3">
      <c r="A38" s="9">
        <v>1</v>
      </c>
      <c r="B38" s="9" t="s">
        <v>478</v>
      </c>
      <c r="C38" s="10">
        <v>0</v>
      </c>
      <c r="D38" s="8">
        <f t="shared" si="0"/>
        <v>0</v>
      </c>
    </row>
    <row r="39" spans="1:4" x14ac:dyDescent="0.3">
      <c r="A39" s="9">
        <v>1</v>
      </c>
      <c r="B39" s="9" t="s">
        <v>479</v>
      </c>
      <c r="C39" s="10">
        <v>0</v>
      </c>
      <c r="D39" s="8">
        <f t="shared" si="0"/>
        <v>0</v>
      </c>
    </row>
    <row r="40" spans="1:4" x14ac:dyDescent="0.3">
      <c r="A40" s="9">
        <v>1</v>
      </c>
      <c r="B40" s="9" t="s">
        <v>480</v>
      </c>
      <c r="C40" s="10">
        <v>0</v>
      </c>
      <c r="D40" s="8">
        <f t="shared" si="0"/>
        <v>0</v>
      </c>
    </row>
    <row r="41" spans="1:4" x14ac:dyDescent="0.3">
      <c r="A41" s="9">
        <v>1</v>
      </c>
      <c r="B41" s="9" t="s">
        <v>481</v>
      </c>
      <c r="C41" s="10">
        <v>0</v>
      </c>
      <c r="D41" s="8">
        <f t="shared" si="0"/>
        <v>0</v>
      </c>
    </row>
    <row r="42" spans="1:4" x14ac:dyDescent="0.3">
      <c r="A42" s="9">
        <v>1</v>
      </c>
      <c r="B42" s="9" t="s">
        <v>482</v>
      </c>
      <c r="C42" s="10">
        <v>0</v>
      </c>
      <c r="D42" s="8">
        <f t="shared" si="0"/>
        <v>0</v>
      </c>
    </row>
    <row r="43" spans="1:4" x14ac:dyDescent="0.3">
      <c r="A43" s="9">
        <v>1</v>
      </c>
      <c r="B43" s="9" t="s">
        <v>483</v>
      </c>
      <c r="C43" s="10">
        <v>0</v>
      </c>
      <c r="D43" s="8">
        <f t="shared" si="0"/>
        <v>0</v>
      </c>
    </row>
    <row r="44" spans="1:4" x14ac:dyDescent="0.3">
      <c r="A44" s="9">
        <v>1</v>
      </c>
      <c r="B44" s="9" t="s">
        <v>484</v>
      </c>
      <c r="C44" s="10">
        <v>0</v>
      </c>
      <c r="D44" s="8">
        <f>TRUNC(A44*C44,2)</f>
        <v>0</v>
      </c>
    </row>
    <row r="45" spans="1:4" x14ac:dyDescent="0.3">
      <c r="A45" s="9">
        <v>1</v>
      </c>
      <c r="B45" s="9" t="s">
        <v>485</v>
      </c>
      <c r="C45" s="10">
        <v>0</v>
      </c>
      <c r="D45" s="8">
        <f>TRUNC(A45*C45,2)</f>
        <v>0</v>
      </c>
    </row>
    <row r="46" spans="1:4" x14ac:dyDescent="0.3">
      <c r="A46" s="9">
        <v>1</v>
      </c>
      <c r="B46" s="9" t="s">
        <v>486</v>
      </c>
      <c r="C46" s="10">
        <v>0</v>
      </c>
      <c r="D46" s="8">
        <f t="shared" ref="D46:D61" si="1">TRUNC(A46*C46,2)</f>
        <v>0</v>
      </c>
    </row>
    <row r="47" spans="1:4" x14ac:dyDescent="0.3">
      <c r="A47" s="9">
        <v>1</v>
      </c>
      <c r="B47" s="9" t="s">
        <v>487</v>
      </c>
      <c r="C47" s="10">
        <v>0</v>
      </c>
      <c r="D47" s="8">
        <f t="shared" si="1"/>
        <v>0</v>
      </c>
    </row>
    <row r="48" spans="1:4" x14ac:dyDescent="0.3">
      <c r="A48" s="9">
        <v>1</v>
      </c>
      <c r="B48" s="9" t="s">
        <v>488</v>
      </c>
      <c r="C48" s="10">
        <v>0</v>
      </c>
      <c r="D48" s="8">
        <f t="shared" si="1"/>
        <v>0</v>
      </c>
    </row>
    <row r="49" spans="1:4" x14ac:dyDescent="0.3">
      <c r="A49" s="9">
        <v>1</v>
      </c>
      <c r="B49" s="9" t="s">
        <v>489</v>
      </c>
      <c r="C49" s="10">
        <v>0</v>
      </c>
      <c r="D49" s="8">
        <f t="shared" si="1"/>
        <v>0</v>
      </c>
    </row>
    <row r="50" spans="1:4" x14ac:dyDescent="0.3">
      <c r="A50" s="9">
        <v>1</v>
      </c>
      <c r="B50" s="9" t="s">
        <v>490</v>
      </c>
      <c r="C50" s="10">
        <v>0</v>
      </c>
      <c r="D50" s="8">
        <f t="shared" si="1"/>
        <v>0</v>
      </c>
    </row>
    <row r="51" spans="1:4" x14ac:dyDescent="0.3">
      <c r="A51" s="9">
        <v>1</v>
      </c>
      <c r="B51" s="9" t="s">
        <v>491</v>
      </c>
      <c r="C51" s="10">
        <v>0</v>
      </c>
      <c r="D51" s="8">
        <f t="shared" si="1"/>
        <v>0</v>
      </c>
    </row>
    <row r="52" spans="1:4" x14ac:dyDescent="0.3">
      <c r="A52" s="9">
        <v>1</v>
      </c>
      <c r="B52" s="9" t="s">
        <v>492</v>
      </c>
      <c r="C52" s="10">
        <v>0</v>
      </c>
      <c r="D52" s="8">
        <f t="shared" si="1"/>
        <v>0</v>
      </c>
    </row>
    <row r="53" spans="1:4" x14ac:dyDescent="0.3">
      <c r="A53" s="9">
        <v>1</v>
      </c>
      <c r="B53" s="9" t="s">
        <v>493</v>
      </c>
      <c r="C53" s="10">
        <v>0</v>
      </c>
      <c r="D53" s="8">
        <f t="shared" si="1"/>
        <v>0</v>
      </c>
    </row>
    <row r="54" spans="1:4" x14ac:dyDescent="0.3">
      <c r="A54" s="9">
        <v>1</v>
      </c>
      <c r="B54" s="9" t="s">
        <v>494</v>
      </c>
      <c r="C54" s="10">
        <v>0</v>
      </c>
      <c r="D54" s="8">
        <f t="shared" si="1"/>
        <v>0</v>
      </c>
    </row>
    <row r="55" spans="1:4" x14ac:dyDescent="0.3">
      <c r="A55" s="9">
        <v>1</v>
      </c>
      <c r="B55" s="9" t="s">
        <v>495</v>
      </c>
      <c r="C55" s="10">
        <v>0</v>
      </c>
      <c r="D55" s="8">
        <f t="shared" si="1"/>
        <v>0</v>
      </c>
    </row>
    <row r="56" spans="1:4" x14ac:dyDescent="0.3">
      <c r="A56" s="9">
        <v>1</v>
      </c>
      <c r="B56" s="9" t="s">
        <v>496</v>
      </c>
      <c r="C56" s="10">
        <v>0</v>
      </c>
      <c r="D56" s="8">
        <f t="shared" si="1"/>
        <v>0</v>
      </c>
    </row>
    <row r="57" spans="1:4" x14ac:dyDescent="0.3">
      <c r="A57" s="9">
        <v>1</v>
      </c>
      <c r="B57" s="9" t="s">
        <v>497</v>
      </c>
      <c r="C57" s="10">
        <v>0</v>
      </c>
      <c r="D57" s="8">
        <f t="shared" si="1"/>
        <v>0</v>
      </c>
    </row>
    <row r="58" spans="1:4" x14ac:dyDescent="0.3">
      <c r="A58" s="9">
        <v>1</v>
      </c>
      <c r="B58" s="9" t="s">
        <v>498</v>
      </c>
      <c r="C58" s="10">
        <v>0</v>
      </c>
      <c r="D58" s="8">
        <f t="shared" si="1"/>
        <v>0</v>
      </c>
    </row>
    <row r="59" spans="1:4" x14ac:dyDescent="0.3">
      <c r="A59" s="9">
        <v>1</v>
      </c>
      <c r="B59" s="9" t="s">
        <v>499</v>
      </c>
      <c r="C59" s="10">
        <v>0</v>
      </c>
      <c r="D59" s="8">
        <f t="shared" si="1"/>
        <v>0</v>
      </c>
    </row>
    <row r="60" spans="1:4" x14ac:dyDescent="0.3">
      <c r="A60" s="9">
        <v>1</v>
      </c>
      <c r="B60" s="9" t="s">
        <v>500</v>
      </c>
      <c r="C60" s="10">
        <v>0</v>
      </c>
      <c r="D60" s="8">
        <f t="shared" si="1"/>
        <v>0</v>
      </c>
    </row>
    <row r="61" spans="1:4" x14ac:dyDescent="0.3">
      <c r="A61" s="9">
        <v>1</v>
      </c>
      <c r="B61" s="9" t="s">
        <v>501</v>
      </c>
      <c r="C61" s="10">
        <v>0</v>
      </c>
      <c r="D61" s="8">
        <f t="shared" si="1"/>
        <v>0</v>
      </c>
    </row>
    <row r="62" spans="1:4" ht="15" thickBot="1" x14ac:dyDescent="0.35">
      <c r="A62" s="20" t="s">
        <v>10</v>
      </c>
      <c r="B62" s="21"/>
      <c r="C62" s="22"/>
      <c r="D62" s="11">
        <f>SUM(D4:D61)</f>
        <v>0</v>
      </c>
    </row>
    <row r="63" spans="1:4" x14ac:dyDescent="0.3">
      <c r="A63" s="23" t="s">
        <v>502</v>
      </c>
      <c r="B63" s="24"/>
      <c r="C63" s="24"/>
      <c r="D63" s="24"/>
    </row>
    <row r="64" spans="1:4" x14ac:dyDescent="0.3">
      <c r="A64" s="9">
        <v>1</v>
      </c>
      <c r="B64" s="9" t="s">
        <v>503</v>
      </c>
      <c r="C64" s="10">
        <v>0</v>
      </c>
      <c r="D64" s="8">
        <f t="shared" ref="D64:D89" si="2">TRUNC(A64*C64,2)</f>
        <v>0</v>
      </c>
    </row>
    <row r="65" spans="1:4" x14ac:dyDescent="0.3">
      <c r="A65" s="9">
        <v>1</v>
      </c>
      <c r="B65" s="9" t="s">
        <v>504</v>
      </c>
      <c r="C65" s="10">
        <v>0</v>
      </c>
      <c r="D65" s="8">
        <f t="shared" si="2"/>
        <v>0</v>
      </c>
    </row>
    <row r="66" spans="1:4" x14ac:dyDescent="0.3">
      <c r="A66" s="9">
        <v>1</v>
      </c>
      <c r="B66" s="9" t="s">
        <v>505</v>
      </c>
      <c r="C66" s="10">
        <v>0</v>
      </c>
      <c r="D66" s="8">
        <f t="shared" si="2"/>
        <v>0</v>
      </c>
    </row>
    <row r="67" spans="1:4" x14ac:dyDescent="0.3">
      <c r="A67" s="9">
        <v>1</v>
      </c>
      <c r="B67" s="9" t="s">
        <v>506</v>
      </c>
      <c r="C67" s="10">
        <v>0</v>
      </c>
      <c r="D67" s="8">
        <f t="shared" si="2"/>
        <v>0</v>
      </c>
    </row>
    <row r="68" spans="1:4" x14ac:dyDescent="0.3">
      <c r="A68" s="9">
        <v>1</v>
      </c>
      <c r="B68" s="9" t="s">
        <v>507</v>
      </c>
      <c r="C68" s="10">
        <v>0</v>
      </c>
      <c r="D68" s="8">
        <f t="shared" si="2"/>
        <v>0</v>
      </c>
    </row>
    <row r="69" spans="1:4" x14ac:dyDescent="0.3">
      <c r="A69" s="9">
        <v>1</v>
      </c>
      <c r="B69" s="9" t="s">
        <v>508</v>
      </c>
      <c r="C69" s="10">
        <v>0</v>
      </c>
      <c r="D69" s="8">
        <f t="shared" si="2"/>
        <v>0</v>
      </c>
    </row>
    <row r="70" spans="1:4" x14ac:dyDescent="0.3">
      <c r="A70" s="9">
        <v>1</v>
      </c>
      <c r="B70" s="9" t="s">
        <v>509</v>
      </c>
      <c r="C70" s="10">
        <v>0</v>
      </c>
      <c r="D70" s="8">
        <f t="shared" si="2"/>
        <v>0</v>
      </c>
    </row>
    <row r="71" spans="1:4" x14ac:dyDescent="0.3">
      <c r="A71" s="9">
        <v>1</v>
      </c>
      <c r="B71" s="9" t="s">
        <v>510</v>
      </c>
      <c r="C71" s="10">
        <v>0</v>
      </c>
      <c r="D71" s="8">
        <f t="shared" si="2"/>
        <v>0</v>
      </c>
    </row>
    <row r="72" spans="1:4" x14ac:dyDescent="0.3">
      <c r="A72" s="9">
        <v>1</v>
      </c>
      <c r="B72" s="9" t="s">
        <v>511</v>
      </c>
      <c r="C72" s="10">
        <v>0</v>
      </c>
      <c r="D72" s="8">
        <f t="shared" si="2"/>
        <v>0</v>
      </c>
    </row>
    <row r="73" spans="1:4" x14ac:dyDescent="0.3">
      <c r="A73" s="9">
        <v>1</v>
      </c>
      <c r="B73" s="9" t="s">
        <v>512</v>
      </c>
      <c r="C73" s="10">
        <v>0</v>
      </c>
      <c r="D73" s="8">
        <f t="shared" si="2"/>
        <v>0</v>
      </c>
    </row>
    <row r="74" spans="1:4" x14ac:dyDescent="0.3">
      <c r="A74" s="9">
        <v>1</v>
      </c>
      <c r="B74" s="9" t="s">
        <v>513</v>
      </c>
      <c r="C74" s="10">
        <v>0</v>
      </c>
      <c r="D74" s="8">
        <f t="shared" si="2"/>
        <v>0</v>
      </c>
    </row>
    <row r="75" spans="1:4" x14ac:dyDescent="0.3">
      <c r="A75" s="9">
        <v>1</v>
      </c>
      <c r="B75" s="9" t="s">
        <v>514</v>
      </c>
      <c r="C75" s="10">
        <v>0</v>
      </c>
      <c r="D75" s="8">
        <f t="shared" si="2"/>
        <v>0</v>
      </c>
    </row>
    <row r="76" spans="1:4" x14ac:dyDescent="0.3">
      <c r="A76" s="9">
        <v>1</v>
      </c>
      <c r="B76" s="9" t="s">
        <v>515</v>
      </c>
      <c r="C76" s="10">
        <v>0</v>
      </c>
      <c r="D76" s="8">
        <f t="shared" si="2"/>
        <v>0</v>
      </c>
    </row>
    <row r="77" spans="1:4" x14ac:dyDescent="0.3">
      <c r="A77" s="9">
        <v>1</v>
      </c>
      <c r="B77" s="9" t="s">
        <v>516</v>
      </c>
      <c r="C77" s="10">
        <v>0</v>
      </c>
      <c r="D77" s="8">
        <f t="shared" si="2"/>
        <v>0</v>
      </c>
    </row>
    <row r="78" spans="1:4" x14ac:dyDescent="0.3">
      <c r="A78" s="9">
        <v>1</v>
      </c>
      <c r="B78" s="9" t="s">
        <v>517</v>
      </c>
      <c r="C78" s="10">
        <v>0</v>
      </c>
      <c r="D78" s="8">
        <f t="shared" si="2"/>
        <v>0</v>
      </c>
    </row>
    <row r="79" spans="1:4" x14ac:dyDescent="0.3">
      <c r="A79" s="9">
        <v>1</v>
      </c>
      <c r="B79" s="9" t="s">
        <v>518</v>
      </c>
      <c r="C79" s="10">
        <v>0</v>
      </c>
      <c r="D79" s="8">
        <f t="shared" si="2"/>
        <v>0</v>
      </c>
    </row>
    <row r="80" spans="1:4" x14ac:dyDescent="0.3">
      <c r="A80" s="9">
        <v>1</v>
      </c>
      <c r="B80" s="9" t="s">
        <v>519</v>
      </c>
      <c r="C80" s="10">
        <v>0</v>
      </c>
      <c r="D80" s="8">
        <f t="shared" si="2"/>
        <v>0</v>
      </c>
    </row>
    <row r="81" spans="1:4" x14ac:dyDescent="0.3">
      <c r="A81" s="9">
        <v>1</v>
      </c>
      <c r="B81" s="9" t="s">
        <v>520</v>
      </c>
      <c r="C81" s="10">
        <v>0</v>
      </c>
      <c r="D81" s="8">
        <f t="shared" si="2"/>
        <v>0</v>
      </c>
    </row>
    <row r="82" spans="1:4" x14ac:dyDescent="0.3">
      <c r="A82" s="9">
        <v>1</v>
      </c>
      <c r="B82" s="9" t="s">
        <v>521</v>
      </c>
      <c r="C82" s="10">
        <v>0</v>
      </c>
      <c r="D82" s="8">
        <f t="shared" si="2"/>
        <v>0</v>
      </c>
    </row>
    <row r="83" spans="1:4" x14ac:dyDescent="0.3">
      <c r="A83" s="9">
        <v>1</v>
      </c>
      <c r="B83" s="9" t="s">
        <v>522</v>
      </c>
      <c r="C83" s="10">
        <v>0</v>
      </c>
      <c r="D83" s="8">
        <f t="shared" si="2"/>
        <v>0</v>
      </c>
    </row>
    <row r="84" spans="1:4" x14ac:dyDescent="0.3">
      <c r="A84" s="9">
        <v>1</v>
      </c>
      <c r="B84" s="9" t="s">
        <v>523</v>
      </c>
      <c r="C84" s="10">
        <v>0</v>
      </c>
      <c r="D84" s="8">
        <f t="shared" si="2"/>
        <v>0</v>
      </c>
    </row>
    <row r="85" spans="1:4" x14ac:dyDescent="0.3">
      <c r="A85" s="9">
        <v>1</v>
      </c>
      <c r="B85" s="9" t="s">
        <v>524</v>
      </c>
      <c r="C85" s="10">
        <v>0</v>
      </c>
      <c r="D85" s="8">
        <f t="shared" si="2"/>
        <v>0</v>
      </c>
    </row>
    <row r="86" spans="1:4" x14ac:dyDescent="0.3">
      <c r="A86" s="9">
        <v>1</v>
      </c>
      <c r="B86" s="9" t="s">
        <v>525</v>
      </c>
      <c r="C86" s="10">
        <v>0</v>
      </c>
      <c r="D86" s="8">
        <f t="shared" si="2"/>
        <v>0</v>
      </c>
    </row>
    <row r="87" spans="1:4" x14ac:dyDescent="0.3">
      <c r="A87" s="9">
        <v>1</v>
      </c>
      <c r="B87" s="9" t="s">
        <v>526</v>
      </c>
      <c r="C87" s="10">
        <v>0</v>
      </c>
      <c r="D87" s="8">
        <f t="shared" si="2"/>
        <v>0</v>
      </c>
    </row>
    <row r="88" spans="1:4" x14ac:dyDescent="0.3">
      <c r="A88" s="9">
        <v>1</v>
      </c>
      <c r="B88" s="9" t="s">
        <v>527</v>
      </c>
      <c r="C88" s="10">
        <v>0</v>
      </c>
      <c r="D88" s="8">
        <f t="shared" si="2"/>
        <v>0</v>
      </c>
    </row>
    <row r="89" spans="1:4" x14ac:dyDescent="0.3">
      <c r="A89" s="9">
        <v>1</v>
      </c>
      <c r="B89" s="9" t="s">
        <v>528</v>
      </c>
      <c r="C89" s="10">
        <v>0</v>
      </c>
      <c r="D89" s="8">
        <f t="shared" si="2"/>
        <v>0</v>
      </c>
    </row>
    <row r="90" spans="1:4" x14ac:dyDescent="0.3">
      <c r="A90" s="9">
        <v>1</v>
      </c>
      <c r="B90" s="9" t="s">
        <v>529</v>
      </c>
      <c r="C90" s="10">
        <v>0</v>
      </c>
      <c r="D90" s="8">
        <f t="shared" ref="D90:D103" si="3">TRUNC(A90*C90,2)</f>
        <v>0</v>
      </c>
    </row>
    <row r="91" spans="1:4" x14ac:dyDescent="0.3">
      <c r="A91" s="9">
        <v>1</v>
      </c>
      <c r="B91" s="9" t="s">
        <v>530</v>
      </c>
      <c r="C91" s="10">
        <v>0</v>
      </c>
      <c r="D91" s="8">
        <f t="shared" si="3"/>
        <v>0</v>
      </c>
    </row>
    <row r="92" spans="1:4" x14ac:dyDescent="0.3">
      <c r="A92" s="9">
        <v>1</v>
      </c>
      <c r="B92" s="9" t="s">
        <v>531</v>
      </c>
      <c r="C92" s="10">
        <v>0</v>
      </c>
      <c r="D92" s="8">
        <f t="shared" si="3"/>
        <v>0</v>
      </c>
    </row>
    <row r="93" spans="1:4" x14ac:dyDescent="0.3">
      <c r="A93" s="9">
        <v>1</v>
      </c>
      <c r="B93" s="9" t="s">
        <v>532</v>
      </c>
      <c r="C93" s="10">
        <v>0</v>
      </c>
      <c r="D93" s="8">
        <f t="shared" si="3"/>
        <v>0</v>
      </c>
    </row>
    <row r="94" spans="1:4" x14ac:dyDescent="0.3">
      <c r="A94" s="9">
        <v>1</v>
      </c>
      <c r="B94" s="9" t="s">
        <v>533</v>
      </c>
      <c r="C94" s="10">
        <v>0</v>
      </c>
      <c r="D94" s="8">
        <f t="shared" si="3"/>
        <v>0</v>
      </c>
    </row>
    <row r="95" spans="1:4" x14ac:dyDescent="0.3">
      <c r="A95" s="9">
        <v>1</v>
      </c>
      <c r="B95" s="9" t="s">
        <v>534</v>
      </c>
      <c r="C95" s="10">
        <v>0</v>
      </c>
      <c r="D95" s="8">
        <f t="shared" si="3"/>
        <v>0</v>
      </c>
    </row>
    <row r="96" spans="1:4" x14ac:dyDescent="0.3">
      <c r="A96" s="9">
        <v>1</v>
      </c>
      <c r="B96" s="9" t="s">
        <v>535</v>
      </c>
      <c r="C96" s="10">
        <v>0</v>
      </c>
      <c r="D96" s="8">
        <f t="shared" si="3"/>
        <v>0</v>
      </c>
    </row>
    <row r="97" spans="1:4" x14ac:dyDescent="0.3">
      <c r="A97" s="9">
        <v>1</v>
      </c>
      <c r="B97" s="9" t="s">
        <v>536</v>
      </c>
      <c r="C97" s="10">
        <v>0</v>
      </c>
      <c r="D97" s="8">
        <f t="shared" si="3"/>
        <v>0</v>
      </c>
    </row>
    <row r="98" spans="1:4" x14ac:dyDescent="0.3">
      <c r="A98" s="9">
        <v>1</v>
      </c>
      <c r="B98" s="9" t="s">
        <v>537</v>
      </c>
      <c r="C98" s="10">
        <v>0</v>
      </c>
      <c r="D98" s="8">
        <f t="shared" si="3"/>
        <v>0</v>
      </c>
    </row>
    <row r="99" spans="1:4" x14ac:dyDescent="0.3">
      <c r="A99" s="9">
        <v>1</v>
      </c>
      <c r="B99" s="9" t="s">
        <v>538</v>
      </c>
      <c r="C99" s="10">
        <v>0</v>
      </c>
      <c r="D99" s="8">
        <f t="shared" si="3"/>
        <v>0</v>
      </c>
    </row>
    <row r="100" spans="1:4" x14ac:dyDescent="0.3">
      <c r="A100" s="9">
        <v>1</v>
      </c>
      <c r="B100" s="9" t="s">
        <v>539</v>
      </c>
      <c r="C100" s="10">
        <v>0</v>
      </c>
      <c r="D100" s="8">
        <f t="shared" si="3"/>
        <v>0</v>
      </c>
    </row>
    <row r="101" spans="1:4" x14ac:dyDescent="0.3">
      <c r="A101" s="9">
        <v>1</v>
      </c>
      <c r="B101" s="9" t="s">
        <v>540</v>
      </c>
      <c r="C101" s="10">
        <v>0</v>
      </c>
      <c r="D101" s="8">
        <f t="shared" si="3"/>
        <v>0</v>
      </c>
    </row>
    <row r="102" spans="1:4" x14ac:dyDescent="0.3">
      <c r="A102" s="9">
        <v>1</v>
      </c>
      <c r="B102" s="9" t="s">
        <v>541</v>
      </c>
      <c r="C102" s="10">
        <v>0</v>
      </c>
      <c r="D102" s="8">
        <f t="shared" si="3"/>
        <v>0</v>
      </c>
    </row>
    <row r="103" spans="1:4" x14ac:dyDescent="0.3">
      <c r="A103" s="9">
        <v>1</v>
      </c>
      <c r="B103" s="9" t="s">
        <v>542</v>
      </c>
      <c r="C103" s="10">
        <v>0</v>
      </c>
      <c r="D103" s="8">
        <f t="shared" si="3"/>
        <v>0</v>
      </c>
    </row>
    <row r="104" spans="1:4" ht="15" thickBot="1" x14ac:dyDescent="0.35">
      <c r="A104" s="20" t="s">
        <v>10</v>
      </c>
      <c r="B104" s="21"/>
      <c r="C104" s="22"/>
      <c r="D104" s="11">
        <f>SUM(D64:D103)</f>
        <v>0</v>
      </c>
    </row>
    <row r="105" spans="1:4" x14ac:dyDescent="0.3">
      <c r="A105" s="23" t="s">
        <v>543</v>
      </c>
      <c r="B105" s="24"/>
      <c r="C105" s="24"/>
      <c r="D105" s="24"/>
    </row>
    <row r="106" spans="1:4" x14ac:dyDescent="0.3">
      <c r="A106" s="9">
        <v>1</v>
      </c>
      <c r="B106" s="9" t="s">
        <v>544</v>
      </c>
      <c r="C106" s="10">
        <v>0</v>
      </c>
      <c r="D106" s="8">
        <f t="shared" ref="D106:D133" si="4">TRUNC(A106*C106,2)</f>
        <v>0</v>
      </c>
    </row>
    <row r="107" spans="1:4" x14ac:dyDescent="0.3">
      <c r="A107" s="9">
        <v>1</v>
      </c>
      <c r="B107" s="9" t="s">
        <v>545</v>
      </c>
      <c r="C107" s="10">
        <v>0</v>
      </c>
      <c r="D107" s="8">
        <f t="shared" si="4"/>
        <v>0</v>
      </c>
    </row>
    <row r="108" spans="1:4" x14ac:dyDescent="0.3">
      <c r="A108" s="9">
        <v>1</v>
      </c>
      <c r="B108" s="9" t="s">
        <v>546</v>
      </c>
      <c r="C108" s="10">
        <v>0</v>
      </c>
      <c r="D108" s="8">
        <f t="shared" si="4"/>
        <v>0</v>
      </c>
    </row>
    <row r="109" spans="1:4" x14ac:dyDescent="0.3">
      <c r="A109" s="9">
        <v>1</v>
      </c>
      <c r="B109" s="9" t="s">
        <v>547</v>
      </c>
      <c r="C109" s="10">
        <v>0</v>
      </c>
      <c r="D109" s="8">
        <f t="shared" si="4"/>
        <v>0</v>
      </c>
    </row>
    <row r="110" spans="1:4" x14ac:dyDescent="0.3">
      <c r="A110" s="9">
        <v>1</v>
      </c>
      <c r="B110" s="9" t="s">
        <v>548</v>
      </c>
      <c r="C110" s="10">
        <v>0</v>
      </c>
      <c r="D110" s="8">
        <f t="shared" si="4"/>
        <v>0</v>
      </c>
    </row>
    <row r="111" spans="1:4" x14ac:dyDescent="0.3">
      <c r="A111" s="9">
        <v>1</v>
      </c>
      <c r="B111" s="9" t="s">
        <v>549</v>
      </c>
      <c r="C111" s="10">
        <v>0</v>
      </c>
      <c r="D111" s="8">
        <f t="shared" si="4"/>
        <v>0</v>
      </c>
    </row>
    <row r="112" spans="1:4" x14ac:dyDescent="0.3">
      <c r="A112" s="9">
        <v>1</v>
      </c>
      <c r="B112" s="9" t="s">
        <v>550</v>
      </c>
      <c r="C112" s="10">
        <v>0</v>
      </c>
      <c r="D112" s="8">
        <f t="shared" si="4"/>
        <v>0</v>
      </c>
    </row>
    <row r="113" spans="1:4" x14ac:dyDescent="0.3">
      <c r="A113" s="9">
        <v>1</v>
      </c>
      <c r="B113" s="9" t="s">
        <v>551</v>
      </c>
      <c r="C113" s="10">
        <v>0</v>
      </c>
      <c r="D113" s="8">
        <f t="shared" si="4"/>
        <v>0</v>
      </c>
    </row>
    <row r="114" spans="1:4" x14ac:dyDescent="0.3">
      <c r="A114" s="9">
        <v>1</v>
      </c>
      <c r="B114" s="9" t="s">
        <v>552</v>
      </c>
      <c r="C114" s="10">
        <v>0</v>
      </c>
      <c r="D114" s="8">
        <f t="shared" si="4"/>
        <v>0</v>
      </c>
    </row>
    <row r="115" spans="1:4" x14ac:dyDescent="0.3">
      <c r="A115" s="9">
        <v>1</v>
      </c>
      <c r="B115" s="9" t="s">
        <v>553</v>
      </c>
      <c r="C115" s="10">
        <v>0</v>
      </c>
      <c r="D115" s="8">
        <f t="shared" si="4"/>
        <v>0</v>
      </c>
    </row>
    <row r="116" spans="1:4" x14ac:dyDescent="0.3">
      <c r="A116" s="9">
        <v>1</v>
      </c>
      <c r="B116" s="9" t="s">
        <v>554</v>
      </c>
      <c r="C116" s="10">
        <v>0</v>
      </c>
      <c r="D116" s="8">
        <f t="shared" si="4"/>
        <v>0</v>
      </c>
    </row>
    <row r="117" spans="1:4" x14ac:dyDescent="0.3">
      <c r="A117" s="9">
        <v>1</v>
      </c>
      <c r="B117" s="9" t="s">
        <v>555</v>
      </c>
      <c r="C117" s="10">
        <v>0</v>
      </c>
      <c r="D117" s="8">
        <f t="shared" si="4"/>
        <v>0</v>
      </c>
    </row>
    <row r="118" spans="1:4" x14ac:dyDescent="0.3">
      <c r="A118" s="9">
        <v>1</v>
      </c>
      <c r="B118" s="9" t="s">
        <v>556</v>
      </c>
      <c r="C118" s="10">
        <v>0</v>
      </c>
      <c r="D118" s="8">
        <f t="shared" si="4"/>
        <v>0</v>
      </c>
    </row>
    <row r="119" spans="1:4" x14ac:dyDescent="0.3">
      <c r="A119" s="9">
        <v>1</v>
      </c>
      <c r="B119" s="9" t="s">
        <v>557</v>
      </c>
      <c r="C119" s="10">
        <v>0</v>
      </c>
      <c r="D119" s="8">
        <f t="shared" si="4"/>
        <v>0</v>
      </c>
    </row>
    <row r="120" spans="1:4" x14ac:dyDescent="0.3">
      <c r="A120" s="9">
        <v>1</v>
      </c>
      <c r="B120" s="9" t="s">
        <v>558</v>
      </c>
      <c r="C120" s="10">
        <v>0</v>
      </c>
      <c r="D120" s="8">
        <f t="shared" si="4"/>
        <v>0</v>
      </c>
    </row>
    <row r="121" spans="1:4" x14ac:dyDescent="0.3">
      <c r="A121" s="9">
        <v>1</v>
      </c>
      <c r="B121" s="9" t="s">
        <v>559</v>
      </c>
      <c r="C121" s="10">
        <v>0</v>
      </c>
      <c r="D121" s="8">
        <f t="shared" si="4"/>
        <v>0</v>
      </c>
    </row>
    <row r="122" spans="1:4" x14ac:dyDescent="0.3">
      <c r="A122" s="9">
        <v>1</v>
      </c>
      <c r="B122" s="9" t="s">
        <v>560</v>
      </c>
      <c r="C122" s="10">
        <v>0</v>
      </c>
      <c r="D122" s="8">
        <f t="shared" si="4"/>
        <v>0</v>
      </c>
    </row>
    <row r="123" spans="1:4" x14ac:dyDescent="0.3">
      <c r="A123" s="9">
        <v>1</v>
      </c>
      <c r="B123" s="9" t="s">
        <v>561</v>
      </c>
      <c r="C123" s="10">
        <v>0</v>
      </c>
      <c r="D123" s="8">
        <f t="shared" si="4"/>
        <v>0</v>
      </c>
    </row>
    <row r="124" spans="1:4" x14ac:dyDescent="0.3">
      <c r="A124" s="9">
        <v>1</v>
      </c>
      <c r="B124" s="9" t="s">
        <v>562</v>
      </c>
      <c r="C124" s="10">
        <v>0</v>
      </c>
      <c r="D124" s="8">
        <f t="shared" si="4"/>
        <v>0</v>
      </c>
    </row>
    <row r="125" spans="1:4" x14ac:dyDescent="0.3">
      <c r="A125" s="9">
        <v>1</v>
      </c>
      <c r="B125" s="9" t="s">
        <v>563</v>
      </c>
      <c r="C125" s="10">
        <v>0</v>
      </c>
      <c r="D125" s="8">
        <f t="shared" si="4"/>
        <v>0</v>
      </c>
    </row>
    <row r="126" spans="1:4" x14ac:dyDescent="0.3">
      <c r="A126" s="9">
        <v>1</v>
      </c>
      <c r="B126" s="9" t="s">
        <v>564</v>
      </c>
      <c r="C126" s="10">
        <v>0</v>
      </c>
      <c r="D126" s="8">
        <f t="shared" si="4"/>
        <v>0</v>
      </c>
    </row>
    <row r="127" spans="1:4" x14ac:dyDescent="0.3">
      <c r="A127" s="9">
        <v>1</v>
      </c>
      <c r="B127" s="9" t="s">
        <v>565</v>
      </c>
      <c r="C127" s="10">
        <v>0</v>
      </c>
      <c r="D127" s="8">
        <f t="shared" si="4"/>
        <v>0</v>
      </c>
    </row>
    <row r="128" spans="1:4" x14ac:dyDescent="0.3">
      <c r="A128" s="9">
        <v>1</v>
      </c>
      <c r="B128" s="9" t="s">
        <v>566</v>
      </c>
      <c r="C128" s="10">
        <v>0</v>
      </c>
      <c r="D128" s="8">
        <f t="shared" si="4"/>
        <v>0</v>
      </c>
    </row>
    <row r="129" spans="1:4" x14ac:dyDescent="0.3">
      <c r="A129" s="9">
        <v>1</v>
      </c>
      <c r="B129" s="9" t="s">
        <v>567</v>
      </c>
      <c r="C129" s="10">
        <v>0</v>
      </c>
      <c r="D129" s="8">
        <f t="shared" si="4"/>
        <v>0</v>
      </c>
    </row>
    <row r="130" spans="1:4" x14ac:dyDescent="0.3">
      <c r="A130" s="9">
        <v>1</v>
      </c>
      <c r="B130" s="9" t="s">
        <v>568</v>
      </c>
      <c r="C130" s="10">
        <v>0</v>
      </c>
      <c r="D130" s="8">
        <f t="shared" si="4"/>
        <v>0</v>
      </c>
    </row>
    <row r="131" spans="1:4" x14ac:dyDescent="0.3">
      <c r="A131" s="9">
        <v>1</v>
      </c>
      <c r="B131" s="9" t="s">
        <v>569</v>
      </c>
      <c r="C131" s="10">
        <v>0</v>
      </c>
      <c r="D131" s="8">
        <f t="shared" si="4"/>
        <v>0</v>
      </c>
    </row>
    <row r="132" spans="1:4" x14ac:dyDescent="0.3">
      <c r="A132" s="9">
        <v>1</v>
      </c>
      <c r="B132" s="9" t="s">
        <v>570</v>
      </c>
      <c r="C132" s="10">
        <v>0</v>
      </c>
      <c r="D132" s="8">
        <f t="shared" si="4"/>
        <v>0</v>
      </c>
    </row>
    <row r="133" spans="1:4" x14ac:dyDescent="0.3">
      <c r="A133" s="9">
        <v>1</v>
      </c>
      <c r="B133" s="9" t="s">
        <v>571</v>
      </c>
      <c r="C133" s="10">
        <v>0</v>
      </c>
      <c r="D133" s="8">
        <f t="shared" si="4"/>
        <v>0</v>
      </c>
    </row>
    <row r="134" spans="1:4" ht="15" thickBot="1" x14ac:dyDescent="0.35">
      <c r="A134" s="20" t="s">
        <v>10</v>
      </c>
      <c r="B134" s="21"/>
      <c r="C134" s="22"/>
      <c r="D134" s="11">
        <f>SUM(D106:D133)</f>
        <v>0</v>
      </c>
    </row>
    <row r="135" spans="1:4" x14ac:dyDescent="0.3">
      <c r="A135" s="23" t="s">
        <v>572</v>
      </c>
      <c r="B135" s="24"/>
      <c r="C135" s="24"/>
      <c r="D135" s="24"/>
    </row>
    <row r="136" spans="1:4" x14ac:dyDescent="0.3">
      <c r="A136" s="9">
        <v>1</v>
      </c>
      <c r="B136" s="9" t="s">
        <v>573</v>
      </c>
      <c r="C136" s="10">
        <v>0</v>
      </c>
      <c r="D136" s="8">
        <f t="shared" ref="D136:D157" si="5">TRUNC(A136*C136,2)</f>
        <v>0</v>
      </c>
    </row>
    <row r="137" spans="1:4" x14ac:dyDescent="0.3">
      <c r="A137" s="9">
        <v>1</v>
      </c>
      <c r="B137" s="9" t="s">
        <v>574</v>
      </c>
      <c r="C137" s="10">
        <v>0</v>
      </c>
      <c r="D137" s="8">
        <f t="shared" si="5"/>
        <v>0</v>
      </c>
    </row>
    <row r="138" spans="1:4" x14ac:dyDescent="0.3">
      <c r="A138" s="9">
        <v>1</v>
      </c>
      <c r="B138" s="9" t="s">
        <v>575</v>
      </c>
      <c r="C138" s="10">
        <v>0</v>
      </c>
      <c r="D138" s="8">
        <f t="shared" si="5"/>
        <v>0</v>
      </c>
    </row>
    <row r="139" spans="1:4" x14ac:dyDescent="0.3">
      <c r="A139" s="9">
        <v>1</v>
      </c>
      <c r="B139" s="9" t="s">
        <v>576</v>
      </c>
      <c r="C139" s="10">
        <v>0</v>
      </c>
      <c r="D139" s="8">
        <f t="shared" si="5"/>
        <v>0</v>
      </c>
    </row>
    <row r="140" spans="1:4" x14ac:dyDescent="0.3">
      <c r="A140" s="9">
        <v>1</v>
      </c>
      <c r="B140" s="9" t="s">
        <v>577</v>
      </c>
      <c r="C140" s="10">
        <v>0</v>
      </c>
      <c r="D140" s="8">
        <f t="shared" si="5"/>
        <v>0</v>
      </c>
    </row>
    <row r="141" spans="1:4" x14ac:dyDescent="0.3">
      <c r="A141" s="9">
        <v>1</v>
      </c>
      <c r="B141" s="9" t="s">
        <v>578</v>
      </c>
      <c r="C141" s="10">
        <v>0</v>
      </c>
      <c r="D141" s="8">
        <f t="shared" si="5"/>
        <v>0</v>
      </c>
    </row>
    <row r="142" spans="1:4" x14ac:dyDescent="0.3">
      <c r="A142" s="9">
        <v>1</v>
      </c>
      <c r="B142" s="9" t="s">
        <v>579</v>
      </c>
      <c r="C142" s="10">
        <v>0</v>
      </c>
      <c r="D142" s="8">
        <f t="shared" si="5"/>
        <v>0</v>
      </c>
    </row>
    <row r="143" spans="1:4" x14ac:dyDescent="0.3">
      <c r="A143" s="9">
        <v>1</v>
      </c>
      <c r="B143" s="9" t="s">
        <v>580</v>
      </c>
      <c r="C143" s="10">
        <v>0</v>
      </c>
      <c r="D143" s="8">
        <f t="shared" si="5"/>
        <v>0</v>
      </c>
    </row>
    <row r="144" spans="1:4" x14ac:dyDescent="0.3">
      <c r="A144" s="9">
        <v>1</v>
      </c>
      <c r="B144" s="9" t="s">
        <v>581</v>
      </c>
      <c r="C144" s="10">
        <v>0</v>
      </c>
      <c r="D144" s="8">
        <f t="shared" si="5"/>
        <v>0</v>
      </c>
    </row>
    <row r="145" spans="1:4" x14ac:dyDescent="0.3">
      <c r="A145" s="9">
        <v>1</v>
      </c>
      <c r="B145" s="9" t="s">
        <v>582</v>
      </c>
      <c r="C145" s="10">
        <v>0</v>
      </c>
      <c r="D145" s="8">
        <f t="shared" si="5"/>
        <v>0</v>
      </c>
    </row>
    <row r="146" spans="1:4" x14ac:dyDescent="0.3">
      <c r="A146" s="9">
        <v>1</v>
      </c>
      <c r="B146" s="9" t="s">
        <v>583</v>
      </c>
      <c r="C146" s="10">
        <v>0</v>
      </c>
      <c r="D146" s="8">
        <f t="shared" si="5"/>
        <v>0</v>
      </c>
    </row>
    <row r="147" spans="1:4" x14ac:dyDescent="0.3">
      <c r="A147" s="9">
        <v>1</v>
      </c>
      <c r="B147" s="9" t="s">
        <v>584</v>
      </c>
      <c r="C147" s="10">
        <v>0</v>
      </c>
      <c r="D147" s="8">
        <f t="shared" si="5"/>
        <v>0</v>
      </c>
    </row>
    <row r="148" spans="1:4" x14ac:dyDescent="0.3">
      <c r="A148" s="9">
        <v>1</v>
      </c>
      <c r="B148" s="9" t="s">
        <v>585</v>
      </c>
      <c r="C148" s="10">
        <v>0</v>
      </c>
      <c r="D148" s="8">
        <f t="shared" si="5"/>
        <v>0</v>
      </c>
    </row>
    <row r="149" spans="1:4" x14ac:dyDescent="0.3">
      <c r="A149" s="9">
        <v>1</v>
      </c>
      <c r="B149" s="9" t="s">
        <v>586</v>
      </c>
      <c r="C149" s="10">
        <v>0</v>
      </c>
      <c r="D149" s="8">
        <f t="shared" si="5"/>
        <v>0</v>
      </c>
    </row>
    <row r="150" spans="1:4" x14ac:dyDescent="0.3">
      <c r="A150" s="9">
        <v>1</v>
      </c>
      <c r="B150" s="9" t="s">
        <v>587</v>
      </c>
      <c r="C150" s="10">
        <v>0</v>
      </c>
      <c r="D150" s="8">
        <f t="shared" si="5"/>
        <v>0</v>
      </c>
    </row>
    <row r="151" spans="1:4" x14ac:dyDescent="0.3">
      <c r="A151" s="9">
        <v>1</v>
      </c>
      <c r="B151" s="9" t="s">
        <v>588</v>
      </c>
      <c r="C151" s="10">
        <v>0</v>
      </c>
      <c r="D151" s="8">
        <f t="shared" si="5"/>
        <v>0</v>
      </c>
    </row>
    <row r="152" spans="1:4" x14ac:dyDescent="0.3">
      <c r="A152" s="9">
        <v>1</v>
      </c>
      <c r="B152" s="9" t="s">
        <v>589</v>
      </c>
      <c r="C152" s="10">
        <v>0</v>
      </c>
      <c r="D152" s="8">
        <f t="shared" si="5"/>
        <v>0</v>
      </c>
    </row>
    <row r="153" spans="1:4" x14ac:dyDescent="0.3">
      <c r="A153" s="9">
        <v>1</v>
      </c>
      <c r="B153" s="9" t="s">
        <v>590</v>
      </c>
      <c r="C153" s="10">
        <v>0</v>
      </c>
      <c r="D153" s="8">
        <f t="shared" si="5"/>
        <v>0</v>
      </c>
    </row>
    <row r="154" spans="1:4" x14ac:dyDescent="0.3">
      <c r="A154" s="9">
        <v>1</v>
      </c>
      <c r="B154" s="9" t="s">
        <v>591</v>
      </c>
      <c r="C154" s="10">
        <v>0</v>
      </c>
      <c r="D154" s="8">
        <f t="shared" si="5"/>
        <v>0</v>
      </c>
    </row>
    <row r="155" spans="1:4" x14ac:dyDescent="0.3">
      <c r="A155" s="9">
        <v>1</v>
      </c>
      <c r="B155" s="9" t="s">
        <v>592</v>
      </c>
      <c r="C155" s="10">
        <v>0</v>
      </c>
      <c r="D155" s="8">
        <f t="shared" si="5"/>
        <v>0</v>
      </c>
    </row>
    <row r="156" spans="1:4" x14ac:dyDescent="0.3">
      <c r="A156" s="9">
        <v>1</v>
      </c>
      <c r="B156" s="9" t="s">
        <v>593</v>
      </c>
      <c r="C156" s="10">
        <v>0</v>
      </c>
      <c r="D156" s="8">
        <f t="shared" si="5"/>
        <v>0</v>
      </c>
    </row>
    <row r="157" spans="1:4" x14ac:dyDescent="0.3">
      <c r="A157" s="9">
        <v>1</v>
      </c>
      <c r="B157" s="9" t="s">
        <v>594</v>
      </c>
      <c r="C157" s="10">
        <v>0</v>
      </c>
      <c r="D157" s="8">
        <f t="shared" si="5"/>
        <v>0</v>
      </c>
    </row>
    <row r="158" spans="1:4" ht="15" thickBot="1" x14ac:dyDescent="0.35">
      <c r="A158" s="20" t="s">
        <v>10</v>
      </c>
      <c r="B158" s="21"/>
      <c r="C158" s="22"/>
      <c r="D158" s="11">
        <f>SUM(D136:D157)</f>
        <v>0</v>
      </c>
    </row>
    <row r="159" spans="1:4" x14ac:dyDescent="0.3">
      <c r="A159" s="23" t="s">
        <v>595</v>
      </c>
      <c r="B159" s="24"/>
      <c r="C159" s="24"/>
      <c r="D159" s="24"/>
    </row>
    <row r="160" spans="1:4" x14ac:dyDescent="0.3">
      <c r="A160" s="9">
        <v>1</v>
      </c>
      <c r="B160" s="9" t="s">
        <v>596</v>
      </c>
      <c r="C160" s="10">
        <v>0</v>
      </c>
      <c r="D160" s="8">
        <f t="shared" ref="D160:D223" si="6">TRUNC(A160*C160,2)</f>
        <v>0</v>
      </c>
    </row>
    <row r="161" spans="1:4" x14ac:dyDescent="0.3">
      <c r="A161" s="9">
        <v>1</v>
      </c>
      <c r="B161" s="9" t="s">
        <v>597</v>
      </c>
      <c r="C161" s="10">
        <v>0</v>
      </c>
      <c r="D161" s="8">
        <f t="shared" si="6"/>
        <v>0</v>
      </c>
    </row>
    <row r="162" spans="1:4" x14ac:dyDescent="0.3">
      <c r="A162" s="9">
        <v>1</v>
      </c>
      <c r="B162" s="9" t="s">
        <v>598</v>
      </c>
      <c r="C162" s="10">
        <v>0</v>
      </c>
      <c r="D162" s="8">
        <f t="shared" si="6"/>
        <v>0</v>
      </c>
    </row>
    <row r="163" spans="1:4" x14ac:dyDescent="0.3">
      <c r="A163" s="9">
        <v>1</v>
      </c>
      <c r="B163" s="9" t="s">
        <v>599</v>
      </c>
      <c r="C163" s="10">
        <v>0</v>
      </c>
      <c r="D163" s="8">
        <f t="shared" si="6"/>
        <v>0</v>
      </c>
    </row>
    <row r="164" spans="1:4" x14ac:dyDescent="0.3">
      <c r="A164" s="9">
        <v>1</v>
      </c>
      <c r="B164" s="9" t="s">
        <v>600</v>
      </c>
      <c r="C164" s="10">
        <v>0</v>
      </c>
      <c r="D164" s="8">
        <f t="shared" si="6"/>
        <v>0</v>
      </c>
    </row>
    <row r="165" spans="1:4" x14ac:dyDescent="0.3">
      <c r="A165" s="9">
        <v>1</v>
      </c>
      <c r="B165" s="9" t="s">
        <v>601</v>
      </c>
      <c r="C165" s="10">
        <v>0</v>
      </c>
      <c r="D165" s="8">
        <f t="shared" si="6"/>
        <v>0</v>
      </c>
    </row>
    <row r="166" spans="1:4" x14ac:dyDescent="0.3">
      <c r="A166" s="9">
        <v>1</v>
      </c>
      <c r="B166" s="9" t="s">
        <v>602</v>
      </c>
      <c r="C166" s="10">
        <v>0</v>
      </c>
      <c r="D166" s="8">
        <f t="shared" si="6"/>
        <v>0</v>
      </c>
    </row>
    <row r="167" spans="1:4" x14ac:dyDescent="0.3">
      <c r="A167" s="9">
        <v>1</v>
      </c>
      <c r="B167" s="9" t="s">
        <v>603</v>
      </c>
      <c r="C167" s="10">
        <v>0</v>
      </c>
      <c r="D167" s="8">
        <f t="shared" si="6"/>
        <v>0</v>
      </c>
    </row>
    <row r="168" spans="1:4" x14ac:dyDescent="0.3">
      <c r="A168" s="9">
        <v>1</v>
      </c>
      <c r="B168" s="9" t="s">
        <v>604</v>
      </c>
      <c r="C168" s="10">
        <v>0</v>
      </c>
      <c r="D168" s="8">
        <f t="shared" si="6"/>
        <v>0</v>
      </c>
    </row>
    <row r="169" spans="1:4" x14ac:dyDescent="0.3">
      <c r="A169" s="9">
        <v>1</v>
      </c>
      <c r="B169" s="9" t="s">
        <v>605</v>
      </c>
      <c r="C169" s="10">
        <v>0</v>
      </c>
      <c r="D169" s="8">
        <f t="shared" si="6"/>
        <v>0</v>
      </c>
    </row>
    <row r="170" spans="1:4" x14ac:dyDescent="0.3">
      <c r="A170" s="9">
        <v>1</v>
      </c>
      <c r="B170" s="9" t="s">
        <v>606</v>
      </c>
      <c r="C170" s="10">
        <v>0</v>
      </c>
      <c r="D170" s="8">
        <f t="shared" si="6"/>
        <v>0</v>
      </c>
    </row>
    <row r="171" spans="1:4" x14ac:dyDescent="0.3">
      <c r="A171" s="9">
        <v>1</v>
      </c>
      <c r="B171" s="9" t="s">
        <v>607</v>
      </c>
      <c r="C171" s="10">
        <v>0</v>
      </c>
      <c r="D171" s="8">
        <f t="shared" si="6"/>
        <v>0</v>
      </c>
    </row>
    <row r="172" spans="1:4" x14ac:dyDescent="0.3">
      <c r="A172" s="9">
        <v>1</v>
      </c>
      <c r="B172" s="9" t="s">
        <v>608</v>
      </c>
      <c r="C172" s="10">
        <v>0</v>
      </c>
      <c r="D172" s="8">
        <f t="shared" si="6"/>
        <v>0</v>
      </c>
    </row>
    <row r="173" spans="1:4" x14ac:dyDescent="0.3">
      <c r="A173" s="9">
        <v>1</v>
      </c>
      <c r="B173" s="9" t="s">
        <v>609</v>
      </c>
      <c r="C173" s="10">
        <v>0</v>
      </c>
      <c r="D173" s="8">
        <f t="shared" si="6"/>
        <v>0</v>
      </c>
    </row>
    <row r="174" spans="1:4" x14ac:dyDescent="0.3">
      <c r="A174" s="9">
        <v>1</v>
      </c>
      <c r="B174" s="9" t="s">
        <v>610</v>
      </c>
      <c r="C174" s="10">
        <v>0</v>
      </c>
      <c r="D174" s="8">
        <f t="shared" si="6"/>
        <v>0</v>
      </c>
    </row>
    <row r="175" spans="1:4" x14ac:dyDescent="0.3">
      <c r="A175" s="9">
        <v>1</v>
      </c>
      <c r="B175" s="9" t="s">
        <v>611</v>
      </c>
      <c r="C175" s="10">
        <v>0</v>
      </c>
      <c r="D175" s="8">
        <f t="shared" si="6"/>
        <v>0</v>
      </c>
    </row>
    <row r="176" spans="1:4" x14ac:dyDescent="0.3">
      <c r="A176" s="9">
        <v>1</v>
      </c>
      <c r="B176" s="9" t="s">
        <v>612</v>
      </c>
      <c r="C176" s="10">
        <v>0</v>
      </c>
      <c r="D176" s="8">
        <f t="shared" si="6"/>
        <v>0</v>
      </c>
    </row>
    <row r="177" spans="1:4" x14ac:dyDescent="0.3">
      <c r="A177" s="9">
        <v>1</v>
      </c>
      <c r="B177" s="9" t="s">
        <v>613</v>
      </c>
      <c r="C177" s="10">
        <v>0</v>
      </c>
      <c r="D177" s="8">
        <f t="shared" si="6"/>
        <v>0</v>
      </c>
    </row>
    <row r="178" spans="1:4" x14ac:dyDescent="0.3">
      <c r="A178" s="9">
        <v>1</v>
      </c>
      <c r="B178" s="9" t="s">
        <v>614</v>
      </c>
      <c r="C178" s="10">
        <v>0</v>
      </c>
      <c r="D178" s="8">
        <f t="shared" si="6"/>
        <v>0</v>
      </c>
    </row>
    <row r="179" spans="1:4" x14ac:dyDescent="0.3">
      <c r="A179" s="9">
        <v>1</v>
      </c>
      <c r="B179" s="9" t="s">
        <v>615</v>
      </c>
      <c r="C179" s="10">
        <v>0</v>
      </c>
      <c r="D179" s="8">
        <f t="shared" si="6"/>
        <v>0</v>
      </c>
    </row>
    <row r="180" spans="1:4" x14ac:dyDescent="0.3">
      <c r="A180" s="9">
        <v>1</v>
      </c>
      <c r="B180" s="9" t="s">
        <v>616</v>
      </c>
      <c r="C180" s="10">
        <v>0</v>
      </c>
      <c r="D180" s="8">
        <f t="shared" si="6"/>
        <v>0</v>
      </c>
    </row>
    <row r="181" spans="1:4" x14ac:dyDescent="0.3">
      <c r="A181" s="9">
        <v>1</v>
      </c>
      <c r="B181" s="9" t="s">
        <v>617</v>
      </c>
      <c r="C181" s="10">
        <v>0</v>
      </c>
      <c r="D181" s="8">
        <f t="shared" si="6"/>
        <v>0</v>
      </c>
    </row>
    <row r="182" spans="1:4" x14ac:dyDescent="0.3">
      <c r="A182" s="9">
        <v>1</v>
      </c>
      <c r="B182" s="9" t="s">
        <v>618</v>
      </c>
      <c r="C182" s="10">
        <v>0</v>
      </c>
      <c r="D182" s="8">
        <f t="shared" si="6"/>
        <v>0</v>
      </c>
    </row>
    <row r="183" spans="1:4" x14ac:dyDescent="0.3">
      <c r="A183" s="9">
        <v>1</v>
      </c>
      <c r="B183" s="9" t="s">
        <v>619</v>
      </c>
      <c r="C183" s="10">
        <v>0</v>
      </c>
      <c r="D183" s="8">
        <f t="shared" si="6"/>
        <v>0</v>
      </c>
    </row>
    <row r="184" spans="1:4" x14ac:dyDescent="0.3">
      <c r="A184" s="9">
        <v>1</v>
      </c>
      <c r="B184" s="9" t="s">
        <v>620</v>
      </c>
      <c r="C184" s="10">
        <v>0</v>
      </c>
      <c r="D184" s="8">
        <f t="shared" si="6"/>
        <v>0</v>
      </c>
    </row>
    <row r="185" spans="1:4" x14ac:dyDescent="0.3">
      <c r="A185" s="9">
        <v>1</v>
      </c>
      <c r="B185" s="9" t="s">
        <v>621</v>
      </c>
      <c r="C185" s="10">
        <v>0</v>
      </c>
      <c r="D185" s="8">
        <f t="shared" si="6"/>
        <v>0</v>
      </c>
    </row>
    <row r="186" spans="1:4" x14ac:dyDescent="0.3">
      <c r="A186" s="9">
        <v>1</v>
      </c>
      <c r="B186" s="9" t="s">
        <v>622</v>
      </c>
      <c r="C186" s="10">
        <v>0</v>
      </c>
      <c r="D186" s="8">
        <f t="shared" si="6"/>
        <v>0</v>
      </c>
    </row>
    <row r="187" spans="1:4" x14ac:dyDescent="0.3">
      <c r="A187" s="9">
        <v>1</v>
      </c>
      <c r="B187" s="9" t="s">
        <v>623</v>
      </c>
      <c r="C187" s="10">
        <v>0</v>
      </c>
      <c r="D187" s="8">
        <f t="shared" si="6"/>
        <v>0</v>
      </c>
    </row>
    <row r="188" spans="1:4" x14ac:dyDescent="0.3">
      <c r="A188" s="9">
        <v>1</v>
      </c>
      <c r="B188" s="9" t="s">
        <v>624</v>
      </c>
      <c r="C188" s="10">
        <v>0</v>
      </c>
      <c r="D188" s="8">
        <f t="shared" si="6"/>
        <v>0</v>
      </c>
    </row>
    <row r="189" spans="1:4" x14ac:dyDescent="0.3">
      <c r="A189" s="9">
        <v>1</v>
      </c>
      <c r="B189" s="9" t="s">
        <v>625</v>
      </c>
      <c r="C189" s="10">
        <v>0</v>
      </c>
      <c r="D189" s="8">
        <f t="shared" si="6"/>
        <v>0</v>
      </c>
    </row>
    <row r="190" spans="1:4" x14ac:dyDescent="0.3">
      <c r="A190" s="9">
        <v>1</v>
      </c>
      <c r="B190" s="9" t="s">
        <v>626</v>
      </c>
      <c r="C190" s="10">
        <v>0</v>
      </c>
      <c r="D190" s="8">
        <f t="shared" si="6"/>
        <v>0</v>
      </c>
    </row>
    <row r="191" spans="1:4" x14ac:dyDescent="0.3">
      <c r="A191" s="9">
        <v>1</v>
      </c>
      <c r="B191" s="9" t="s">
        <v>627</v>
      </c>
      <c r="C191" s="10">
        <v>0</v>
      </c>
      <c r="D191" s="8">
        <f t="shared" si="6"/>
        <v>0</v>
      </c>
    </row>
    <row r="192" spans="1:4" x14ac:dyDescent="0.3">
      <c r="A192" s="9">
        <v>1</v>
      </c>
      <c r="B192" s="9" t="s">
        <v>628</v>
      </c>
      <c r="C192" s="10">
        <v>0</v>
      </c>
      <c r="D192" s="8">
        <f t="shared" si="6"/>
        <v>0</v>
      </c>
    </row>
    <row r="193" spans="1:4" x14ac:dyDescent="0.3">
      <c r="A193" s="9">
        <v>1</v>
      </c>
      <c r="B193" s="9" t="s">
        <v>629</v>
      </c>
      <c r="C193" s="10">
        <v>0</v>
      </c>
      <c r="D193" s="8">
        <f t="shared" si="6"/>
        <v>0</v>
      </c>
    </row>
    <row r="194" spans="1:4" x14ac:dyDescent="0.3">
      <c r="A194" s="9">
        <v>1</v>
      </c>
      <c r="B194" s="9" t="s">
        <v>630</v>
      </c>
      <c r="C194" s="10">
        <v>0</v>
      </c>
      <c r="D194" s="8">
        <f t="shared" si="6"/>
        <v>0</v>
      </c>
    </row>
    <row r="195" spans="1:4" x14ac:dyDescent="0.3">
      <c r="A195" s="9">
        <v>1</v>
      </c>
      <c r="B195" s="9" t="s">
        <v>631</v>
      </c>
      <c r="C195" s="10">
        <v>0</v>
      </c>
      <c r="D195" s="8">
        <f t="shared" si="6"/>
        <v>0</v>
      </c>
    </row>
    <row r="196" spans="1:4" x14ac:dyDescent="0.3">
      <c r="A196" s="9">
        <v>1</v>
      </c>
      <c r="B196" s="9" t="s">
        <v>632</v>
      </c>
      <c r="C196" s="10">
        <v>0</v>
      </c>
      <c r="D196" s="8">
        <f t="shared" si="6"/>
        <v>0</v>
      </c>
    </row>
    <row r="197" spans="1:4" x14ac:dyDescent="0.3">
      <c r="A197" s="9">
        <v>1</v>
      </c>
      <c r="B197" s="9" t="s">
        <v>633</v>
      </c>
      <c r="C197" s="10">
        <v>0</v>
      </c>
      <c r="D197" s="8">
        <f t="shared" si="6"/>
        <v>0</v>
      </c>
    </row>
    <row r="198" spans="1:4" x14ac:dyDescent="0.3">
      <c r="A198" s="9">
        <v>1</v>
      </c>
      <c r="B198" s="9" t="s">
        <v>634</v>
      </c>
      <c r="C198" s="10">
        <v>0</v>
      </c>
      <c r="D198" s="8">
        <f t="shared" si="6"/>
        <v>0</v>
      </c>
    </row>
    <row r="199" spans="1:4" x14ac:dyDescent="0.3">
      <c r="A199" s="9">
        <v>1</v>
      </c>
      <c r="B199" s="9" t="s">
        <v>635</v>
      </c>
      <c r="C199" s="10">
        <v>0</v>
      </c>
      <c r="D199" s="8">
        <f t="shared" si="6"/>
        <v>0</v>
      </c>
    </row>
    <row r="200" spans="1:4" x14ac:dyDescent="0.3">
      <c r="A200" s="9">
        <v>1</v>
      </c>
      <c r="B200" s="9" t="s">
        <v>636</v>
      </c>
      <c r="C200" s="10">
        <v>0</v>
      </c>
      <c r="D200" s="8">
        <f t="shared" si="6"/>
        <v>0</v>
      </c>
    </row>
    <row r="201" spans="1:4" x14ac:dyDescent="0.3">
      <c r="A201" s="9">
        <v>1</v>
      </c>
      <c r="B201" s="9" t="s">
        <v>637</v>
      </c>
      <c r="C201" s="10">
        <v>0</v>
      </c>
      <c r="D201" s="8">
        <f t="shared" si="6"/>
        <v>0</v>
      </c>
    </row>
    <row r="202" spans="1:4" x14ac:dyDescent="0.3">
      <c r="A202" s="9">
        <v>1</v>
      </c>
      <c r="B202" s="9" t="s">
        <v>638</v>
      </c>
      <c r="C202" s="10">
        <v>0</v>
      </c>
      <c r="D202" s="8">
        <f t="shared" si="6"/>
        <v>0</v>
      </c>
    </row>
    <row r="203" spans="1:4" x14ac:dyDescent="0.3">
      <c r="A203" s="9">
        <v>1</v>
      </c>
      <c r="B203" s="9" t="s">
        <v>639</v>
      </c>
      <c r="C203" s="10">
        <v>0</v>
      </c>
      <c r="D203" s="8">
        <f t="shared" si="6"/>
        <v>0</v>
      </c>
    </row>
    <row r="204" spans="1:4" x14ac:dyDescent="0.3">
      <c r="A204" s="9">
        <v>1</v>
      </c>
      <c r="B204" s="9" t="s">
        <v>640</v>
      </c>
      <c r="C204" s="10">
        <v>0</v>
      </c>
      <c r="D204" s="8">
        <f t="shared" si="6"/>
        <v>0</v>
      </c>
    </row>
    <row r="205" spans="1:4" x14ac:dyDescent="0.3">
      <c r="A205" s="9">
        <v>1</v>
      </c>
      <c r="B205" s="9" t="s">
        <v>641</v>
      </c>
      <c r="C205" s="10">
        <v>0</v>
      </c>
      <c r="D205" s="8">
        <f t="shared" si="6"/>
        <v>0</v>
      </c>
    </row>
    <row r="206" spans="1:4" x14ac:dyDescent="0.3">
      <c r="A206" s="9">
        <v>1</v>
      </c>
      <c r="B206" s="9" t="s">
        <v>642</v>
      </c>
      <c r="C206" s="10">
        <v>0</v>
      </c>
      <c r="D206" s="8">
        <f t="shared" si="6"/>
        <v>0</v>
      </c>
    </row>
    <row r="207" spans="1:4" x14ac:dyDescent="0.3">
      <c r="A207" s="9">
        <v>1</v>
      </c>
      <c r="B207" s="9" t="s">
        <v>643</v>
      </c>
      <c r="C207" s="10">
        <v>0</v>
      </c>
      <c r="D207" s="8">
        <f t="shared" si="6"/>
        <v>0</v>
      </c>
    </row>
    <row r="208" spans="1:4" x14ac:dyDescent="0.3">
      <c r="A208" s="9">
        <v>1</v>
      </c>
      <c r="B208" s="9" t="s">
        <v>644</v>
      </c>
      <c r="C208" s="10">
        <v>0</v>
      </c>
      <c r="D208" s="8">
        <f t="shared" si="6"/>
        <v>0</v>
      </c>
    </row>
    <row r="209" spans="1:4" x14ac:dyDescent="0.3">
      <c r="A209" s="9">
        <v>1</v>
      </c>
      <c r="B209" s="9" t="s">
        <v>645</v>
      </c>
      <c r="C209" s="10">
        <v>0</v>
      </c>
      <c r="D209" s="8">
        <f t="shared" si="6"/>
        <v>0</v>
      </c>
    </row>
    <row r="210" spans="1:4" x14ac:dyDescent="0.3">
      <c r="A210" s="9">
        <v>1</v>
      </c>
      <c r="B210" s="9" t="s">
        <v>646</v>
      </c>
      <c r="C210" s="10">
        <v>0</v>
      </c>
      <c r="D210" s="8">
        <f t="shared" si="6"/>
        <v>0</v>
      </c>
    </row>
    <row r="211" spans="1:4" x14ac:dyDescent="0.3">
      <c r="A211" s="9">
        <v>1</v>
      </c>
      <c r="B211" s="9" t="s">
        <v>647</v>
      </c>
      <c r="C211" s="10">
        <v>0</v>
      </c>
      <c r="D211" s="8">
        <f t="shared" si="6"/>
        <v>0</v>
      </c>
    </row>
    <row r="212" spans="1:4" x14ac:dyDescent="0.3">
      <c r="A212" s="9">
        <v>1</v>
      </c>
      <c r="B212" s="9" t="s">
        <v>648</v>
      </c>
      <c r="C212" s="10">
        <v>0</v>
      </c>
      <c r="D212" s="8">
        <f t="shared" si="6"/>
        <v>0</v>
      </c>
    </row>
    <row r="213" spans="1:4" x14ac:dyDescent="0.3">
      <c r="A213" s="9">
        <v>1</v>
      </c>
      <c r="B213" s="9" t="s">
        <v>649</v>
      </c>
      <c r="C213" s="10">
        <v>0</v>
      </c>
      <c r="D213" s="8">
        <f t="shared" si="6"/>
        <v>0</v>
      </c>
    </row>
    <row r="214" spans="1:4" x14ac:dyDescent="0.3">
      <c r="A214" s="9">
        <v>1</v>
      </c>
      <c r="B214" s="9" t="s">
        <v>650</v>
      </c>
      <c r="C214" s="10">
        <v>0</v>
      </c>
      <c r="D214" s="8">
        <f t="shared" si="6"/>
        <v>0</v>
      </c>
    </row>
    <row r="215" spans="1:4" x14ac:dyDescent="0.3">
      <c r="A215" s="9">
        <v>1</v>
      </c>
      <c r="B215" s="9" t="s">
        <v>651</v>
      </c>
      <c r="C215" s="10">
        <v>0</v>
      </c>
      <c r="D215" s="8">
        <f t="shared" si="6"/>
        <v>0</v>
      </c>
    </row>
    <row r="216" spans="1:4" x14ac:dyDescent="0.3">
      <c r="A216" s="9">
        <v>1</v>
      </c>
      <c r="B216" s="9" t="s">
        <v>652</v>
      </c>
      <c r="C216" s="10">
        <v>0</v>
      </c>
      <c r="D216" s="8">
        <f t="shared" si="6"/>
        <v>0</v>
      </c>
    </row>
    <row r="217" spans="1:4" x14ac:dyDescent="0.3">
      <c r="A217" s="9">
        <v>1</v>
      </c>
      <c r="B217" s="9" t="s">
        <v>653</v>
      </c>
      <c r="C217" s="10">
        <v>0</v>
      </c>
      <c r="D217" s="8">
        <f t="shared" si="6"/>
        <v>0</v>
      </c>
    </row>
    <row r="218" spans="1:4" x14ac:dyDescent="0.3">
      <c r="A218" s="9">
        <v>1</v>
      </c>
      <c r="B218" s="9" t="s">
        <v>654</v>
      </c>
      <c r="C218" s="10">
        <v>0</v>
      </c>
      <c r="D218" s="8">
        <f t="shared" si="6"/>
        <v>0</v>
      </c>
    </row>
    <row r="219" spans="1:4" x14ac:dyDescent="0.3">
      <c r="A219" s="9">
        <v>1</v>
      </c>
      <c r="B219" s="9" t="s">
        <v>655</v>
      </c>
      <c r="C219" s="10">
        <v>0</v>
      </c>
      <c r="D219" s="8">
        <f t="shared" si="6"/>
        <v>0</v>
      </c>
    </row>
    <row r="220" spans="1:4" x14ac:dyDescent="0.3">
      <c r="A220" s="9">
        <v>1</v>
      </c>
      <c r="B220" s="9" t="s">
        <v>656</v>
      </c>
      <c r="C220" s="10">
        <v>0</v>
      </c>
      <c r="D220" s="8">
        <f t="shared" si="6"/>
        <v>0</v>
      </c>
    </row>
    <row r="221" spans="1:4" x14ac:dyDescent="0.3">
      <c r="A221" s="9">
        <v>1</v>
      </c>
      <c r="B221" s="9" t="s">
        <v>657</v>
      </c>
      <c r="C221" s="10">
        <v>0</v>
      </c>
      <c r="D221" s="8">
        <f t="shared" si="6"/>
        <v>0</v>
      </c>
    </row>
    <row r="222" spans="1:4" x14ac:dyDescent="0.3">
      <c r="A222" s="9">
        <v>1</v>
      </c>
      <c r="B222" s="9" t="s">
        <v>658</v>
      </c>
      <c r="C222" s="10">
        <v>0</v>
      </c>
      <c r="D222" s="8">
        <f t="shared" si="6"/>
        <v>0</v>
      </c>
    </row>
    <row r="223" spans="1:4" x14ac:dyDescent="0.3">
      <c r="A223" s="9">
        <v>1</v>
      </c>
      <c r="B223" s="9" t="s">
        <v>659</v>
      </c>
      <c r="C223" s="10">
        <v>0</v>
      </c>
      <c r="D223" s="8">
        <f t="shared" si="6"/>
        <v>0</v>
      </c>
    </row>
    <row r="224" spans="1:4" x14ac:dyDescent="0.3">
      <c r="A224" s="9">
        <v>1</v>
      </c>
      <c r="B224" s="9" t="s">
        <v>660</v>
      </c>
      <c r="C224" s="10">
        <v>0</v>
      </c>
      <c r="D224" s="8">
        <f t="shared" ref="D224:D257" si="7">TRUNC(A224*C224,2)</f>
        <v>0</v>
      </c>
    </row>
    <row r="225" spans="1:4" x14ac:dyDescent="0.3">
      <c r="A225" s="9">
        <v>1</v>
      </c>
      <c r="B225" s="9" t="s">
        <v>661</v>
      </c>
      <c r="C225" s="10">
        <v>0</v>
      </c>
      <c r="D225" s="8">
        <f t="shared" si="7"/>
        <v>0</v>
      </c>
    </row>
    <row r="226" spans="1:4" x14ac:dyDescent="0.3">
      <c r="A226" s="9">
        <v>1</v>
      </c>
      <c r="B226" s="9" t="s">
        <v>662</v>
      </c>
      <c r="C226" s="10">
        <v>0</v>
      </c>
      <c r="D226" s="8">
        <f t="shared" si="7"/>
        <v>0</v>
      </c>
    </row>
    <row r="227" spans="1:4" x14ac:dyDescent="0.3">
      <c r="A227" s="9">
        <v>1</v>
      </c>
      <c r="B227" s="9" t="s">
        <v>663</v>
      </c>
      <c r="C227" s="10">
        <v>0</v>
      </c>
      <c r="D227" s="8">
        <f t="shared" si="7"/>
        <v>0</v>
      </c>
    </row>
    <row r="228" spans="1:4" x14ac:dyDescent="0.3">
      <c r="A228" s="9">
        <v>1</v>
      </c>
      <c r="B228" s="9" t="s">
        <v>664</v>
      </c>
      <c r="C228" s="10">
        <v>0</v>
      </c>
      <c r="D228" s="8">
        <f t="shared" si="7"/>
        <v>0</v>
      </c>
    </row>
    <row r="229" spans="1:4" x14ac:dyDescent="0.3">
      <c r="A229" s="9">
        <v>1</v>
      </c>
      <c r="B229" s="9" t="s">
        <v>665</v>
      </c>
      <c r="C229" s="10">
        <v>0</v>
      </c>
      <c r="D229" s="8">
        <f t="shared" si="7"/>
        <v>0</v>
      </c>
    </row>
    <row r="230" spans="1:4" x14ac:dyDescent="0.3">
      <c r="A230" s="9">
        <v>1</v>
      </c>
      <c r="B230" s="9" t="s">
        <v>666</v>
      </c>
      <c r="C230" s="10">
        <v>0</v>
      </c>
      <c r="D230" s="8">
        <f t="shared" si="7"/>
        <v>0</v>
      </c>
    </row>
    <row r="231" spans="1:4" x14ac:dyDescent="0.3">
      <c r="A231" s="9">
        <v>1</v>
      </c>
      <c r="B231" s="9" t="s">
        <v>667</v>
      </c>
      <c r="C231" s="10">
        <v>0</v>
      </c>
      <c r="D231" s="8">
        <f t="shared" si="7"/>
        <v>0</v>
      </c>
    </row>
    <row r="232" spans="1:4" x14ac:dyDescent="0.3">
      <c r="A232" s="9">
        <v>1</v>
      </c>
      <c r="B232" s="9" t="s">
        <v>668</v>
      </c>
      <c r="C232" s="10">
        <v>0</v>
      </c>
      <c r="D232" s="8">
        <f t="shared" si="7"/>
        <v>0</v>
      </c>
    </row>
    <row r="233" spans="1:4" x14ac:dyDescent="0.3">
      <c r="A233" s="9">
        <v>1</v>
      </c>
      <c r="B233" s="9" t="s">
        <v>669</v>
      </c>
      <c r="C233" s="10">
        <v>0</v>
      </c>
      <c r="D233" s="8">
        <f t="shared" si="7"/>
        <v>0</v>
      </c>
    </row>
    <row r="234" spans="1:4" x14ac:dyDescent="0.3">
      <c r="A234" s="9">
        <v>1</v>
      </c>
      <c r="B234" s="9" t="s">
        <v>670</v>
      </c>
      <c r="C234" s="10">
        <v>0</v>
      </c>
      <c r="D234" s="8">
        <f t="shared" si="7"/>
        <v>0</v>
      </c>
    </row>
    <row r="235" spans="1:4" x14ac:dyDescent="0.3">
      <c r="A235" s="9">
        <v>1</v>
      </c>
      <c r="B235" s="9" t="s">
        <v>671</v>
      </c>
      <c r="C235" s="10">
        <v>0</v>
      </c>
      <c r="D235" s="8">
        <f t="shared" si="7"/>
        <v>0</v>
      </c>
    </row>
    <row r="236" spans="1:4" x14ac:dyDescent="0.3">
      <c r="A236" s="9">
        <v>1</v>
      </c>
      <c r="B236" s="9" t="s">
        <v>672</v>
      </c>
      <c r="C236" s="10">
        <v>0</v>
      </c>
      <c r="D236" s="8">
        <f t="shared" si="7"/>
        <v>0</v>
      </c>
    </row>
    <row r="237" spans="1:4" x14ac:dyDescent="0.3">
      <c r="A237" s="9">
        <v>1</v>
      </c>
      <c r="B237" s="9" t="s">
        <v>673</v>
      </c>
      <c r="C237" s="10">
        <v>0</v>
      </c>
      <c r="D237" s="8">
        <f t="shared" si="7"/>
        <v>0</v>
      </c>
    </row>
    <row r="238" spans="1:4" x14ac:dyDescent="0.3">
      <c r="A238" s="9">
        <v>1</v>
      </c>
      <c r="B238" s="9" t="s">
        <v>674</v>
      </c>
      <c r="C238" s="10">
        <v>0</v>
      </c>
      <c r="D238" s="8">
        <f t="shared" si="7"/>
        <v>0</v>
      </c>
    </row>
    <row r="239" spans="1:4" x14ac:dyDescent="0.3">
      <c r="A239" s="9">
        <v>1</v>
      </c>
      <c r="B239" s="9" t="s">
        <v>675</v>
      </c>
      <c r="C239" s="10">
        <v>0</v>
      </c>
      <c r="D239" s="8">
        <f t="shared" si="7"/>
        <v>0</v>
      </c>
    </row>
    <row r="240" spans="1:4" x14ac:dyDescent="0.3">
      <c r="A240" s="9">
        <v>1</v>
      </c>
      <c r="B240" s="9" t="s">
        <v>676</v>
      </c>
      <c r="C240" s="10">
        <v>0</v>
      </c>
      <c r="D240" s="8">
        <f t="shared" si="7"/>
        <v>0</v>
      </c>
    </row>
    <row r="241" spans="1:4" x14ac:dyDescent="0.3">
      <c r="A241" s="9">
        <v>1</v>
      </c>
      <c r="B241" s="9" t="s">
        <v>677</v>
      </c>
      <c r="C241" s="10">
        <v>0</v>
      </c>
      <c r="D241" s="8">
        <f t="shared" si="7"/>
        <v>0</v>
      </c>
    </row>
    <row r="242" spans="1:4" x14ac:dyDescent="0.3">
      <c r="A242" s="9">
        <v>1</v>
      </c>
      <c r="B242" s="9" t="s">
        <v>678</v>
      </c>
      <c r="C242" s="10">
        <v>0</v>
      </c>
      <c r="D242" s="8">
        <f t="shared" si="7"/>
        <v>0</v>
      </c>
    </row>
    <row r="243" spans="1:4" x14ac:dyDescent="0.3">
      <c r="A243" s="9">
        <v>1</v>
      </c>
      <c r="B243" s="9" t="s">
        <v>679</v>
      </c>
      <c r="C243" s="10">
        <v>0</v>
      </c>
      <c r="D243" s="8">
        <f t="shared" si="7"/>
        <v>0</v>
      </c>
    </row>
    <row r="244" spans="1:4" x14ac:dyDescent="0.3">
      <c r="A244" s="9">
        <v>1</v>
      </c>
      <c r="B244" s="9" t="s">
        <v>680</v>
      </c>
      <c r="C244" s="10">
        <v>0</v>
      </c>
      <c r="D244" s="8">
        <f t="shared" si="7"/>
        <v>0</v>
      </c>
    </row>
    <row r="245" spans="1:4" x14ac:dyDescent="0.3">
      <c r="A245" s="9">
        <v>1</v>
      </c>
      <c r="B245" s="9" t="s">
        <v>681</v>
      </c>
      <c r="C245" s="10">
        <v>0</v>
      </c>
      <c r="D245" s="8">
        <f t="shared" si="7"/>
        <v>0</v>
      </c>
    </row>
    <row r="246" spans="1:4" x14ac:dyDescent="0.3">
      <c r="A246" s="9">
        <v>1</v>
      </c>
      <c r="B246" s="9" t="s">
        <v>682</v>
      </c>
      <c r="C246" s="10">
        <v>0</v>
      </c>
      <c r="D246" s="8">
        <f t="shared" si="7"/>
        <v>0</v>
      </c>
    </row>
    <row r="247" spans="1:4" x14ac:dyDescent="0.3">
      <c r="A247" s="9">
        <v>1</v>
      </c>
      <c r="B247" s="9" t="s">
        <v>683</v>
      </c>
      <c r="C247" s="10">
        <v>0</v>
      </c>
      <c r="D247" s="8">
        <f t="shared" si="7"/>
        <v>0</v>
      </c>
    </row>
    <row r="248" spans="1:4" x14ac:dyDescent="0.3">
      <c r="A248" s="9">
        <v>1</v>
      </c>
      <c r="B248" s="9" t="s">
        <v>684</v>
      </c>
      <c r="C248" s="10">
        <v>0</v>
      </c>
      <c r="D248" s="8">
        <f t="shared" si="7"/>
        <v>0</v>
      </c>
    </row>
    <row r="249" spans="1:4" x14ac:dyDescent="0.3">
      <c r="A249" s="9">
        <v>1</v>
      </c>
      <c r="B249" s="9" t="s">
        <v>685</v>
      </c>
      <c r="C249" s="10">
        <v>0</v>
      </c>
      <c r="D249" s="8">
        <f t="shared" si="7"/>
        <v>0</v>
      </c>
    </row>
    <row r="250" spans="1:4" x14ac:dyDescent="0.3">
      <c r="A250" s="9">
        <v>1</v>
      </c>
      <c r="B250" s="9" t="s">
        <v>686</v>
      </c>
      <c r="C250" s="10">
        <v>0</v>
      </c>
      <c r="D250" s="8">
        <f t="shared" si="7"/>
        <v>0</v>
      </c>
    </row>
    <row r="251" spans="1:4" x14ac:dyDescent="0.3">
      <c r="A251" s="9">
        <v>1</v>
      </c>
      <c r="B251" s="9" t="s">
        <v>687</v>
      </c>
      <c r="C251" s="10">
        <v>0</v>
      </c>
      <c r="D251" s="8">
        <f t="shared" si="7"/>
        <v>0</v>
      </c>
    </row>
    <row r="252" spans="1:4" x14ac:dyDescent="0.3">
      <c r="A252" s="9">
        <v>1</v>
      </c>
      <c r="B252" s="9" t="s">
        <v>688</v>
      </c>
      <c r="C252" s="10">
        <v>0</v>
      </c>
      <c r="D252" s="8">
        <f t="shared" si="7"/>
        <v>0</v>
      </c>
    </row>
    <row r="253" spans="1:4" x14ac:dyDescent="0.3">
      <c r="A253" s="9">
        <v>1</v>
      </c>
      <c r="B253" s="9" t="s">
        <v>689</v>
      </c>
      <c r="C253" s="10">
        <v>0</v>
      </c>
      <c r="D253" s="8">
        <f t="shared" si="7"/>
        <v>0</v>
      </c>
    </row>
    <row r="254" spans="1:4" x14ac:dyDescent="0.3">
      <c r="A254" s="9">
        <v>1</v>
      </c>
      <c r="B254" s="9" t="s">
        <v>690</v>
      </c>
      <c r="C254" s="10">
        <v>0</v>
      </c>
      <c r="D254" s="8">
        <f t="shared" si="7"/>
        <v>0</v>
      </c>
    </row>
    <row r="255" spans="1:4" x14ac:dyDescent="0.3">
      <c r="A255" s="9">
        <v>1</v>
      </c>
      <c r="B255" s="9" t="s">
        <v>691</v>
      </c>
      <c r="C255" s="10">
        <v>0</v>
      </c>
      <c r="D255" s="8">
        <f t="shared" si="7"/>
        <v>0</v>
      </c>
    </row>
    <row r="256" spans="1:4" x14ac:dyDescent="0.3">
      <c r="A256" s="9">
        <v>1</v>
      </c>
      <c r="B256" s="9" t="s">
        <v>692</v>
      </c>
      <c r="C256" s="10">
        <v>0</v>
      </c>
      <c r="D256" s="8">
        <f t="shared" si="7"/>
        <v>0</v>
      </c>
    </row>
    <row r="257" spans="1:4" x14ac:dyDescent="0.3">
      <c r="A257" s="9">
        <v>1</v>
      </c>
      <c r="B257" s="9" t="s">
        <v>693</v>
      </c>
      <c r="C257" s="10">
        <v>0</v>
      </c>
      <c r="D257" s="8">
        <f t="shared" si="7"/>
        <v>0</v>
      </c>
    </row>
    <row r="258" spans="1:4" ht="15" thickBot="1" x14ac:dyDescent="0.35">
      <c r="A258" s="20" t="s">
        <v>10</v>
      </c>
      <c r="B258" s="21"/>
      <c r="C258" s="22"/>
      <c r="D258" s="11">
        <f>SUM(D160:D257)</f>
        <v>0</v>
      </c>
    </row>
    <row r="259" spans="1:4" x14ac:dyDescent="0.3">
      <c r="A259" s="23" t="s">
        <v>694</v>
      </c>
      <c r="B259" s="24"/>
      <c r="C259" s="24"/>
      <c r="D259" s="24"/>
    </row>
    <row r="260" spans="1:4" x14ac:dyDescent="0.3">
      <c r="A260" s="9">
        <v>1</v>
      </c>
      <c r="B260" s="9" t="s">
        <v>695</v>
      </c>
      <c r="C260" s="10">
        <v>0</v>
      </c>
      <c r="D260" s="8">
        <f t="shared" ref="D260:D289" si="8">TRUNC(A260*C260,2)</f>
        <v>0</v>
      </c>
    </row>
    <row r="261" spans="1:4" x14ac:dyDescent="0.3">
      <c r="A261" s="9">
        <v>1</v>
      </c>
      <c r="B261" s="9" t="s">
        <v>696</v>
      </c>
      <c r="C261" s="10">
        <v>0</v>
      </c>
      <c r="D261" s="8">
        <f t="shared" si="8"/>
        <v>0</v>
      </c>
    </row>
    <row r="262" spans="1:4" x14ac:dyDescent="0.3">
      <c r="A262" s="9">
        <v>1</v>
      </c>
      <c r="B262" s="9" t="s">
        <v>697</v>
      </c>
      <c r="C262" s="10">
        <v>0</v>
      </c>
      <c r="D262" s="8">
        <f t="shared" si="8"/>
        <v>0</v>
      </c>
    </row>
    <row r="263" spans="1:4" x14ac:dyDescent="0.3">
      <c r="A263" s="9">
        <v>1</v>
      </c>
      <c r="B263" s="9" t="s">
        <v>698</v>
      </c>
      <c r="C263" s="10">
        <v>0</v>
      </c>
      <c r="D263" s="8">
        <f t="shared" si="8"/>
        <v>0</v>
      </c>
    </row>
    <row r="264" spans="1:4" x14ac:dyDescent="0.3">
      <c r="A264" s="9">
        <v>1</v>
      </c>
      <c r="B264" s="9" t="s">
        <v>699</v>
      </c>
      <c r="C264" s="10">
        <v>0</v>
      </c>
      <c r="D264" s="8">
        <f t="shared" si="8"/>
        <v>0</v>
      </c>
    </row>
    <row r="265" spans="1:4" x14ac:dyDescent="0.3">
      <c r="A265" s="9">
        <v>1</v>
      </c>
      <c r="B265" s="9" t="s">
        <v>700</v>
      </c>
      <c r="C265" s="10">
        <v>0</v>
      </c>
      <c r="D265" s="8">
        <f t="shared" si="8"/>
        <v>0</v>
      </c>
    </row>
    <row r="266" spans="1:4" x14ac:dyDescent="0.3">
      <c r="A266" s="9">
        <v>1</v>
      </c>
      <c r="B266" s="9" t="s">
        <v>701</v>
      </c>
      <c r="C266" s="10">
        <v>0</v>
      </c>
      <c r="D266" s="8">
        <f t="shared" si="8"/>
        <v>0</v>
      </c>
    </row>
    <row r="267" spans="1:4" x14ac:dyDescent="0.3">
      <c r="A267" s="9">
        <v>1</v>
      </c>
      <c r="B267" s="9" t="s">
        <v>702</v>
      </c>
      <c r="C267" s="10">
        <v>0</v>
      </c>
      <c r="D267" s="8">
        <f t="shared" si="8"/>
        <v>0</v>
      </c>
    </row>
    <row r="268" spans="1:4" x14ac:dyDescent="0.3">
      <c r="A268" s="9">
        <v>1</v>
      </c>
      <c r="B268" s="9" t="s">
        <v>703</v>
      </c>
      <c r="C268" s="10">
        <v>0</v>
      </c>
      <c r="D268" s="8">
        <f t="shared" si="8"/>
        <v>0</v>
      </c>
    </row>
    <row r="269" spans="1:4" x14ac:dyDescent="0.3">
      <c r="A269" s="9">
        <v>1</v>
      </c>
      <c r="B269" s="9" t="s">
        <v>704</v>
      </c>
      <c r="C269" s="10">
        <v>0</v>
      </c>
      <c r="D269" s="8">
        <f t="shared" si="8"/>
        <v>0</v>
      </c>
    </row>
    <row r="270" spans="1:4" x14ac:dyDescent="0.3">
      <c r="A270" s="9">
        <v>1</v>
      </c>
      <c r="B270" s="9" t="s">
        <v>705</v>
      </c>
      <c r="C270" s="10">
        <v>0</v>
      </c>
      <c r="D270" s="8">
        <f t="shared" si="8"/>
        <v>0</v>
      </c>
    </row>
    <row r="271" spans="1:4" x14ac:dyDescent="0.3">
      <c r="A271" s="9">
        <v>1</v>
      </c>
      <c r="B271" s="9" t="s">
        <v>706</v>
      </c>
      <c r="C271" s="10">
        <v>0</v>
      </c>
      <c r="D271" s="8">
        <f t="shared" si="8"/>
        <v>0</v>
      </c>
    </row>
    <row r="272" spans="1:4" x14ac:dyDescent="0.3">
      <c r="A272" s="9">
        <v>1</v>
      </c>
      <c r="B272" s="9" t="s">
        <v>707</v>
      </c>
      <c r="C272" s="10">
        <v>0</v>
      </c>
      <c r="D272" s="8">
        <f t="shared" si="8"/>
        <v>0</v>
      </c>
    </row>
    <row r="273" spans="1:4" x14ac:dyDescent="0.3">
      <c r="A273" s="9">
        <v>1</v>
      </c>
      <c r="B273" s="9" t="s">
        <v>708</v>
      </c>
      <c r="C273" s="10">
        <v>0</v>
      </c>
      <c r="D273" s="8">
        <f t="shared" si="8"/>
        <v>0</v>
      </c>
    </row>
    <row r="274" spans="1:4" x14ac:dyDescent="0.3">
      <c r="A274" s="9">
        <v>1</v>
      </c>
      <c r="B274" s="9" t="s">
        <v>709</v>
      </c>
      <c r="C274" s="10">
        <v>0</v>
      </c>
      <c r="D274" s="8">
        <f t="shared" si="8"/>
        <v>0</v>
      </c>
    </row>
    <row r="275" spans="1:4" x14ac:dyDescent="0.3">
      <c r="A275" s="9">
        <v>1</v>
      </c>
      <c r="B275" s="9" t="s">
        <v>710</v>
      </c>
      <c r="C275" s="10">
        <v>0</v>
      </c>
      <c r="D275" s="8">
        <f t="shared" si="8"/>
        <v>0</v>
      </c>
    </row>
    <row r="276" spans="1:4" x14ac:dyDescent="0.3">
      <c r="A276" s="9">
        <v>1</v>
      </c>
      <c r="B276" s="9" t="s">
        <v>711</v>
      </c>
      <c r="C276" s="10">
        <v>0</v>
      </c>
      <c r="D276" s="8">
        <f t="shared" si="8"/>
        <v>0</v>
      </c>
    </row>
    <row r="277" spans="1:4" x14ac:dyDescent="0.3">
      <c r="A277" s="9">
        <v>1</v>
      </c>
      <c r="B277" s="9" t="s">
        <v>712</v>
      </c>
      <c r="C277" s="10">
        <v>0</v>
      </c>
      <c r="D277" s="8">
        <f t="shared" si="8"/>
        <v>0</v>
      </c>
    </row>
    <row r="278" spans="1:4" x14ac:dyDescent="0.3">
      <c r="A278" s="9">
        <v>1</v>
      </c>
      <c r="B278" s="9" t="s">
        <v>713</v>
      </c>
      <c r="C278" s="10">
        <v>0</v>
      </c>
      <c r="D278" s="8">
        <f t="shared" si="8"/>
        <v>0</v>
      </c>
    </row>
    <row r="279" spans="1:4" x14ac:dyDescent="0.3">
      <c r="A279" s="9">
        <v>1</v>
      </c>
      <c r="B279" s="9" t="s">
        <v>714</v>
      </c>
      <c r="C279" s="10">
        <v>0</v>
      </c>
      <c r="D279" s="8">
        <f t="shared" si="8"/>
        <v>0</v>
      </c>
    </row>
    <row r="280" spans="1:4" x14ac:dyDescent="0.3">
      <c r="A280" s="9">
        <v>1</v>
      </c>
      <c r="B280" s="9" t="s">
        <v>715</v>
      </c>
      <c r="C280" s="10">
        <v>0</v>
      </c>
      <c r="D280" s="8">
        <f t="shared" si="8"/>
        <v>0</v>
      </c>
    </row>
    <row r="281" spans="1:4" x14ac:dyDescent="0.3">
      <c r="A281" s="9">
        <v>1</v>
      </c>
      <c r="B281" s="9" t="s">
        <v>716</v>
      </c>
      <c r="C281" s="10">
        <v>0</v>
      </c>
      <c r="D281" s="8">
        <f t="shared" si="8"/>
        <v>0</v>
      </c>
    </row>
    <row r="282" spans="1:4" x14ac:dyDescent="0.3">
      <c r="A282" s="9">
        <v>1</v>
      </c>
      <c r="B282" s="9" t="s">
        <v>717</v>
      </c>
      <c r="C282" s="10">
        <v>0</v>
      </c>
      <c r="D282" s="8">
        <f t="shared" si="8"/>
        <v>0</v>
      </c>
    </row>
    <row r="283" spans="1:4" x14ac:dyDescent="0.3">
      <c r="A283" s="9">
        <v>1</v>
      </c>
      <c r="B283" s="9" t="s">
        <v>718</v>
      </c>
      <c r="C283" s="10">
        <v>0</v>
      </c>
      <c r="D283" s="8">
        <f t="shared" si="8"/>
        <v>0</v>
      </c>
    </row>
    <row r="284" spans="1:4" x14ac:dyDescent="0.3">
      <c r="A284" s="9">
        <v>1</v>
      </c>
      <c r="B284" s="9" t="s">
        <v>719</v>
      </c>
      <c r="C284" s="10">
        <v>0</v>
      </c>
      <c r="D284" s="8">
        <f t="shared" si="8"/>
        <v>0</v>
      </c>
    </row>
    <row r="285" spans="1:4" x14ac:dyDescent="0.3">
      <c r="A285" s="9">
        <v>1</v>
      </c>
      <c r="B285" s="9" t="s">
        <v>720</v>
      </c>
      <c r="C285" s="10">
        <v>0</v>
      </c>
      <c r="D285" s="8">
        <f t="shared" si="8"/>
        <v>0</v>
      </c>
    </row>
    <row r="286" spans="1:4" x14ac:dyDescent="0.3">
      <c r="A286" s="9">
        <v>1</v>
      </c>
      <c r="B286" s="9" t="s">
        <v>721</v>
      </c>
      <c r="C286" s="10">
        <v>0</v>
      </c>
      <c r="D286" s="8">
        <f t="shared" si="8"/>
        <v>0</v>
      </c>
    </row>
    <row r="287" spans="1:4" x14ac:dyDescent="0.3">
      <c r="A287" s="9">
        <v>1</v>
      </c>
      <c r="B287" s="9" t="s">
        <v>722</v>
      </c>
      <c r="C287" s="10">
        <v>0</v>
      </c>
      <c r="D287" s="8">
        <f t="shared" si="8"/>
        <v>0</v>
      </c>
    </row>
    <row r="288" spans="1:4" x14ac:dyDescent="0.3">
      <c r="A288" s="9">
        <v>1</v>
      </c>
      <c r="B288" s="9" t="s">
        <v>723</v>
      </c>
      <c r="C288" s="10">
        <v>0</v>
      </c>
      <c r="D288" s="8">
        <f t="shared" si="8"/>
        <v>0</v>
      </c>
    </row>
    <row r="289" spans="1:4" x14ac:dyDescent="0.3">
      <c r="A289" s="9">
        <v>1</v>
      </c>
      <c r="B289" s="9" t="s">
        <v>724</v>
      </c>
      <c r="C289" s="10">
        <v>0</v>
      </c>
      <c r="D289" s="8">
        <f t="shared" si="8"/>
        <v>0</v>
      </c>
    </row>
    <row r="290" spans="1:4" x14ac:dyDescent="0.3">
      <c r="A290" s="9">
        <v>1</v>
      </c>
      <c r="B290" s="9" t="s">
        <v>725</v>
      </c>
      <c r="C290" s="10">
        <v>0</v>
      </c>
      <c r="D290" s="8">
        <f t="shared" ref="D290:D315" si="9">TRUNC(A290*C290,2)</f>
        <v>0</v>
      </c>
    </row>
    <row r="291" spans="1:4" x14ac:dyDescent="0.3">
      <c r="A291" s="9">
        <v>1</v>
      </c>
      <c r="B291" s="9" t="s">
        <v>726</v>
      </c>
      <c r="C291" s="10">
        <v>0</v>
      </c>
      <c r="D291" s="8">
        <f t="shared" si="9"/>
        <v>0</v>
      </c>
    </row>
    <row r="292" spans="1:4" x14ac:dyDescent="0.3">
      <c r="A292" s="9">
        <v>1</v>
      </c>
      <c r="B292" s="9" t="s">
        <v>727</v>
      </c>
      <c r="C292" s="10">
        <v>0</v>
      </c>
      <c r="D292" s="8">
        <f t="shared" si="9"/>
        <v>0</v>
      </c>
    </row>
    <row r="293" spans="1:4" x14ac:dyDescent="0.3">
      <c r="A293" s="9">
        <v>1</v>
      </c>
      <c r="B293" s="9" t="s">
        <v>728</v>
      </c>
      <c r="C293" s="10">
        <v>0</v>
      </c>
      <c r="D293" s="8">
        <f t="shared" si="9"/>
        <v>0</v>
      </c>
    </row>
    <row r="294" spans="1:4" x14ac:dyDescent="0.3">
      <c r="A294" s="9">
        <v>1</v>
      </c>
      <c r="B294" s="9" t="s">
        <v>729</v>
      </c>
      <c r="C294" s="10">
        <v>0</v>
      </c>
      <c r="D294" s="8">
        <f t="shared" si="9"/>
        <v>0</v>
      </c>
    </row>
    <row r="295" spans="1:4" x14ac:dyDescent="0.3">
      <c r="A295" s="9">
        <v>1</v>
      </c>
      <c r="B295" s="9" t="s">
        <v>730</v>
      </c>
      <c r="C295" s="10">
        <v>0</v>
      </c>
      <c r="D295" s="8">
        <f t="shared" si="9"/>
        <v>0</v>
      </c>
    </row>
    <row r="296" spans="1:4" x14ac:dyDescent="0.3">
      <c r="A296" s="9">
        <v>1</v>
      </c>
      <c r="B296" s="9" t="s">
        <v>731</v>
      </c>
      <c r="C296" s="10">
        <v>0</v>
      </c>
      <c r="D296" s="8">
        <f t="shared" si="9"/>
        <v>0</v>
      </c>
    </row>
    <row r="297" spans="1:4" x14ac:dyDescent="0.3">
      <c r="A297" s="9">
        <v>1</v>
      </c>
      <c r="B297" s="9" t="s">
        <v>732</v>
      </c>
      <c r="C297" s="10">
        <v>0</v>
      </c>
      <c r="D297" s="8">
        <f t="shared" si="9"/>
        <v>0</v>
      </c>
    </row>
    <row r="298" spans="1:4" x14ac:dyDescent="0.3">
      <c r="A298" s="9">
        <v>1</v>
      </c>
      <c r="B298" s="9" t="s">
        <v>733</v>
      </c>
      <c r="C298" s="10">
        <v>0</v>
      </c>
      <c r="D298" s="8">
        <f t="shared" si="9"/>
        <v>0</v>
      </c>
    </row>
    <row r="299" spans="1:4" x14ac:dyDescent="0.3">
      <c r="A299" s="9">
        <v>1</v>
      </c>
      <c r="B299" s="9" t="s">
        <v>734</v>
      </c>
      <c r="C299" s="10">
        <v>0</v>
      </c>
      <c r="D299" s="8">
        <f t="shared" si="9"/>
        <v>0</v>
      </c>
    </row>
    <row r="300" spans="1:4" x14ac:dyDescent="0.3">
      <c r="A300" s="9">
        <v>1</v>
      </c>
      <c r="B300" s="9" t="s">
        <v>735</v>
      </c>
      <c r="C300" s="10">
        <v>0</v>
      </c>
      <c r="D300" s="8">
        <f t="shared" si="9"/>
        <v>0</v>
      </c>
    </row>
    <row r="301" spans="1:4" x14ac:dyDescent="0.3">
      <c r="A301" s="9">
        <v>1</v>
      </c>
      <c r="B301" s="9" t="s">
        <v>736</v>
      </c>
      <c r="C301" s="10">
        <v>0</v>
      </c>
      <c r="D301" s="8">
        <f t="shared" si="9"/>
        <v>0</v>
      </c>
    </row>
    <row r="302" spans="1:4" x14ac:dyDescent="0.3">
      <c r="A302" s="9">
        <v>1</v>
      </c>
      <c r="B302" s="9" t="s">
        <v>737</v>
      </c>
      <c r="C302" s="10">
        <v>0</v>
      </c>
      <c r="D302" s="8">
        <f t="shared" si="9"/>
        <v>0</v>
      </c>
    </row>
    <row r="303" spans="1:4" x14ac:dyDescent="0.3">
      <c r="A303" s="9">
        <v>1</v>
      </c>
      <c r="B303" s="9" t="s">
        <v>738</v>
      </c>
      <c r="C303" s="10">
        <v>0</v>
      </c>
      <c r="D303" s="8">
        <f t="shared" si="9"/>
        <v>0</v>
      </c>
    </row>
    <row r="304" spans="1:4" x14ac:dyDescent="0.3">
      <c r="A304" s="9">
        <v>1</v>
      </c>
      <c r="B304" s="9" t="s">
        <v>739</v>
      </c>
      <c r="C304" s="10">
        <v>0</v>
      </c>
      <c r="D304" s="8">
        <f t="shared" si="9"/>
        <v>0</v>
      </c>
    </row>
    <row r="305" spans="1:4" x14ac:dyDescent="0.3">
      <c r="A305" s="9">
        <v>1</v>
      </c>
      <c r="B305" s="9" t="s">
        <v>740</v>
      </c>
      <c r="C305" s="10">
        <v>0</v>
      </c>
      <c r="D305" s="8">
        <f t="shared" si="9"/>
        <v>0</v>
      </c>
    </row>
    <row r="306" spans="1:4" x14ac:dyDescent="0.3">
      <c r="A306" s="9">
        <v>1</v>
      </c>
      <c r="B306" s="9" t="s">
        <v>741</v>
      </c>
      <c r="C306" s="10">
        <v>0</v>
      </c>
      <c r="D306" s="8">
        <f t="shared" si="9"/>
        <v>0</v>
      </c>
    </row>
    <row r="307" spans="1:4" x14ac:dyDescent="0.3">
      <c r="A307" s="9">
        <v>1</v>
      </c>
      <c r="B307" s="9" t="s">
        <v>742</v>
      </c>
      <c r="C307" s="10">
        <v>0</v>
      </c>
      <c r="D307" s="8">
        <f t="shared" si="9"/>
        <v>0</v>
      </c>
    </row>
    <row r="308" spans="1:4" x14ac:dyDescent="0.3">
      <c r="A308" s="9">
        <v>1</v>
      </c>
      <c r="B308" s="9" t="s">
        <v>743</v>
      </c>
      <c r="C308" s="10">
        <v>0</v>
      </c>
      <c r="D308" s="8">
        <f t="shared" si="9"/>
        <v>0</v>
      </c>
    </row>
    <row r="309" spans="1:4" x14ac:dyDescent="0.3">
      <c r="A309" s="9">
        <v>1</v>
      </c>
      <c r="B309" s="9" t="s">
        <v>744</v>
      </c>
      <c r="C309" s="10">
        <v>0</v>
      </c>
      <c r="D309" s="8">
        <f t="shared" si="9"/>
        <v>0</v>
      </c>
    </row>
    <row r="310" spans="1:4" x14ac:dyDescent="0.3">
      <c r="A310" s="9">
        <v>1</v>
      </c>
      <c r="B310" s="9" t="s">
        <v>745</v>
      </c>
      <c r="C310" s="10">
        <v>0</v>
      </c>
      <c r="D310" s="8">
        <f t="shared" si="9"/>
        <v>0</v>
      </c>
    </row>
    <row r="311" spans="1:4" x14ac:dyDescent="0.3">
      <c r="A311" s="9">
        <v>1</v>
      </c>
      <c r="B311" s="9" t="s">
        <v>746</v>
      </c>
      <c r="C311" s="10">
        <v>0</v>
      </c>
      <c r="D311" s="8">
        <f t="shared" si="9"/>
        <v>0</v>
      </c>
    </row>
    <row r="312" spans="1:4" x14ac:dyDescent="0.3">
      <c r="A312" s="9">
        <v>1</v>
      </c>
      <c r="B312" s="9" t="s">
        <v>747</v>
      </c>
      <c r="C312" s="10">
        <v>0</v>
      </c>
      <c r="D312" s="8">
        <f t="shared" si="9"/>
        <v>0</v>
      </c>
    </row>
    <row r="313" spans="1:4" x14ac:dyDescent="0.3">
      <c r="A313" s="9">
        <v>1</v>
      </c>
      <c r="B313" s="9" t="s">
        <v>748</v>
      </c>
      <c r="C313" s="10">
        <v>0</v>
      </c>
      <c r="D313" s="8">
        <f t="shared" si="9"/>
        <v>0</v>
      </c>
    </row>
    <row r="314" spans="1:4" x14ac:dyDescent="0.3">
      <c r="A314" s="9">
        <v>1</v>
      </c>
      <c r="B314" s="9" t="s">
        <v>749</v>
      </c>
      <c r="C314" s="10">
        <v>0</v>
      </c>
      <c r="D314" s="8">
        <f t="shared" si="9"/>
        <v>0</v>
      </c>
    </row>
    <row r="315" spans="1:4" x14ac:dyDescent="0.3">
      <c r="A315" s="9">
        <v>1</v>
      </c>
      <c r="B315" s="9" t="s">
        <v>750</v>
      </c>
      <c r="C315" s="10">
        <v>0</v>
      </c>
      <c r="D315" s="8">
        <f t="shared" si="9"/>
        <v>0</v>
      </c>
    </row>
    <row r="316" spans="1:4" x14ac:dyDescent="0.3">
      <c r="A316" s="9">
        <v>1</v>
      </c>
      <c r="B316" s="9" t="s">
        <v>751</v>
      </c>
      <c r="C316" s="10">
        <v>0</v>
      </c>
      <c r="D316" s="8">
        <f t="shared" ref="D316:D323" si="10">TRUNC(A316*C316,2)</f>
        <v>0</v>
      </c>
    </row>
    <row r="317" spans="1:4" x14ac:dyDescent="0.3">
      <c r="A317" s="9">
        <v>1</v>
      </c>
      <c r="B317" s="9" t="s">
        <v>752</v>
      </c>
      <c r="C317" s="10">
        <v>0</v>
      </c>
      <c r="D317" s="8">
        <f t="shared" si="10"/>
        <v>0</v>
      </c>
    </row>
    <row r="318" spans="1:4" x14ac:dyDescent="0.3">
      <c r="A318" s="9">
        <v>1</v>
      </c>
      <c r="B318" s="9" t="s">
        <v>753</v>
      </c>
      <c r="C318" s="10">
        <v>0</v>
      </c>
      <c r="D318" s="8">
        <f t="shared" si="10"/>
        <v>0</v>
      </c>
    </row>
    <row r="319" spans="1:4" x14ac:dyDescent="0.3">
      <c r="A319" s="9">
        <v>1</v>
      </c>
      <c r="B319" s="9" t="s">
        <v>754</v>
      </c>
      <c r="C319" s="10">
        <v>0</v>
      </c>
      <c r="D319" s="8">
        <f t="shared" si="10"/>
        <v>0</v>
      </c>
    </row>
    <row r="320" spans="1:4" x14ac:dyDescent="0.3">
      <c r="A320" s="9">
        <v>1</v>
      </c>
      <c r="B320" s="9" t="s">
        <v>755</v>
      </c>
      <c r="C320" s="10">
        <v>0</v>
      </c>
      <c r="D320" s="8">
        <f t="shared" si="10"/>
        <v>0</v>
      </c>
    </row>
    <row r="321" spans="1:4" x14ac:dyDescent="0.3">
      <c r="A321" s="9">
        <v>1</v>
      </c>
      <c r="B321" s="9" t="s">
        <v>756</v>
      </c>
      <c r="C321" s="10">
        <v>0</v>
      </c>
      <c r="D321" s="8">
        <f t="shared" si="10"/>
        <v>0</v>
      </c>
    </row>
    <row r="322" spans="1:4" x14ac:dyDescent="0.3">
      <c r="A322" s="9">
        <v>1</v>
      </c>
      <c r="B322" s="9" t="s">
        <v>757</v>
      </c>
      <c r="C322" s="10">
        <v>0</v>
      </c>
      <c r="D322" s="8">
        <f t="shared" si="10"/>
        <v>0</v>
      </c>
    </row>
    <row r="323" spans="1:4" x14ac:dyDescent="0.3">
      <c r="A323" s="9">
        <v>1</v>
      </c>
      <c r="B323" s="9" t="s">
        <v>758</v>
      </c>
      <c r="C323" s="10">
        <v>0</v>
      </c>
      <c r="D323" s="8">
        <f t="shared" si="10"/>
        <v>0</v>
      </c>
    </row>
    <row r="324" spans="1:4" ht="15" thickBot="1" x14ac:dyDescent="0.35">
      <c r="A324" s="20" t="s">
        <v>10</v>
      </c>
      <c r="B324" s="21"/>
      <c r="C324" s="22"/>
      <c r="D324" s="11">
        <f>SUM(D260:D323)</f>
        <v>0</v>
      </c>
    </row>
    <row r="325" spans="1:4" x14ac:dyDescent="0.3">
      <c r="A325" s="23" t="s">
        <v>759</v>
      </c>
      <c r="B325" s="24"/>
      <c r="C325" s="24"/>
      <c r="D325" s="24"/>
    </row>
    <row r="326" spans="1:4" x14ac:dyDescent="0.3">
      <c r="A326" s="9">
        <v>1</v>
      </c>
      <c r="B326" s="9" t="s">
        <v>760</v>
      </c>
      <c r="C326" s="10">
        <v>0</v>
      </c>
      <c r="D326" s="8">
        <f t="shared" ref="D326:D363" si="11">TRUNC(A326*C326,2)</f>
        <v>0</v>
      </c>
    </row>
    <row r="327" spans="1:4" x14ac:dyDescent="0.3">
      <c r="A327" s="9">
        <v>1</v>
      </c>
      <c r="B327" s="9" t="s">
        <v>761</v>
      </c>
      <c r="C327" s="10">
        <v>0</v>
      </c>
      <c r="D327" s="8">
        <f t="shared" si="11"/>
        <v>0</v>
      </c>
    </row>
    <row r="328" spans="1:4" x14ac:dyDescent="0.3">
      <c r="A328" s="9">
        <v>1</v>
      </c>
      <c r="B328" s="9" t="s">
        <v>762</v>
      </c>
      <c r="C328" s="10">
        <v>0</v>
      </c>
      <c r="D328" s="8">
        <f t="shared" si="11"/>
        <v>0</v>
      </c>
    </row>
    <row r="329" spans="1:4" x14ac:dyDescent="0.3">
      <c r="A329" s="9">
        <v>1</v>
      </c>
      <c r="B329" s="9" t="s">
        <v>763</v>
      </c>
      <c r="C329" s="10">
        <v>0</v>
      </c>
      <c r="D329" s="8">
        <f t="shared" si="11"/>
        <v>0</v>
      </c>
    </row>
    <row r="330" spans="1:4" x14ac:dyDescent="0.3">
      <c r="A330" s="9">
        <v>1</v>
      </c>
      <c r="B330" s="9" t="s">
        <v>764</v>
      </c>
      <c r="C330" s="10">
        <v>0</v>
      </c>
      <c r="D330" s="8">
        <f t="shared" si="11"/>
        <v>0</v>
      </c>
    </row>
    <row r="331" spans="1:4" x14ac:dyDescent="0.3">
      <c r="A331" s="9">
        <v>1</v>
      </c>
      <c r="B331" s="9" t="s">
        <v>765</v>
      </c>
      <c r="C331" s="10">
        <v>0</v>
      </c>
      <c r="D331" s="8">
        <f t="shared" si="11"/>
        <v>0</v>
      </c>
    </row>
    <row r="332" spans="1:4" x14ac:dyDescent="0.3">
      <c r="A332" s="9">
        <v>1</v>
      </c>
      <c r="B332" s="9" t="s">
        <v>766</v>
      </c>
      <c r="C332" s="10">
        <v>0</v>
      </c>
      <c r="D332" s="8">
        <f t="shared" si="11"/>
        <v>0</v>
      </c>
    </row>
    <row r="333" spans="1:4" x14ac:dyDescent="0.3">
      <c r="A333" s="9">
        <v>1</v>
      </c>
      <c r="B333" s="9" t="s">
        <v>767</v>
      </c>
      <c r="C333" s="10">
        <v>0</v>
      </c>
      <c r="D333" s="8">
        <f t="shared" si="11"/>
        <v>0</v>
      </c>
    </row>
    <row r="334" spans="1:4" x14ac:dyDescent="0.3">
      <c r="A334" s="9">
        <v>1</v>
      </c>
      <c r="B334" s="9" t="s">
        <v>768</v>
      </c>
      <c r="C334" s="10">
        <v>0</v>
      </c>
      <c r="D334" s="8">
        <f t="shared" si="11"/>
        <v>0</v>
      </c>
    </row>
    <row r="335" spans="1:4" x14ac:dyDescent="0.3">
      <c r="A335" s="9">
        <v>1</v>
      </c>
      <c r="B335" s="9" t="s">
        <v>769</v>
      </c>
      <c r="C335" s="10">
        <v>0</v>
      </c>
      <c r="D335" s="8">
        <f t="shared" si="11"/>
        <v>0</v>
      </c>
    </row>
    <row r="336" spans="1:4" x14ac:dyDescent="0.3">
      <c r="A336" s="9">
        <v>1</v>
      </c>
      <c r="B336" s="9" t="s">
        <v>770</v>
      </c>
      <c r="C336" s="10">
        <v>0</v>
      </c>
      <c r="D336" s="8">
        <f t="shared" si="11"/>
        <v>0</v>
      </c>
    </row>
    <row r="337" spans="1:4" x14ac:dyDescent="0.3">
      <c r="A337" s="9">
        <v>1</v>
      </c>
      <c r="B337" s="9" t="s">
        <v>771</v>
      </c>
      <c r="C337" s="10">
        <v>0</v>
      </c>
      <c r="D337" s="8">
        <f t="shared" si="11"/>
        <v>0</v>
      </c>
    </row>
    <row r="338" spans="1:4" x14ac:dyDescent="0.3">
      <c r="A338" s="9">
        <v>1</v>
      </c>
      <c r="B338" s="9" t="s">
        <v>772</v>
      </c>
      <c r="C338" s="10">
        <v>0</v>
      </c>
      <c r="D338" s="8">
        <f t="shared" si="11"/>
        <v>0</v>
      </c>
    </row>
    <row r="339" spans="1:4" x14ac:dyDescent="0.3">
      <c r="A339" s="9">
        <v>1</v>
      </c>
      <c r="B339" s="9" t="s">
        <v>773</v>
      </c>
      <c r="C339" s="10">
        <v>0</v>
      </c>
      <c r="D339" s="8">
        <f t="shared" si="11"/>
        <v>0</v>
      </c>
    </row>
    <row r="340" spans="1:4" x14ac:dyDescent="0.3">
      <c r="A340" s="9">
        <v>1</v>
      </c>
      <c r="B340" s="9" t="s">
        <v>774</v>
      </c>
      <c r="C340" s="10">
        <v>0</v>
      </c>
      <c r="D340" s="8">
        <f t="shared" si="11"/>
        <v>0</v>
      </c>
    </row>
    <row r="341" spans="1:4" x14ac:dyDescent="0.3">
      <c r="A341" s="9">
        <v>1</v>
      </c>
      <c r="B341" s="9" t="s">
        <v>775</v>
      </c>
      <c r="C341" s="10">
        <v>0</v>
      </c>
      <c r="D341" s="8">
        <f t="shared" si="11"/>
        <v>0</v>
      </c>
    </row>
    <row r="342" spans="1:4" x14ac:dyDescent="0.3">
      <c r="A342" s="9">
        <v>1</v>
      </c>
      <c r="B342" s="9" t="s">
        <v>776</v>
      </c>
      <c r="C342" s="10">
        <v>0</v>
      </c>
      <c r="D342" s="8">
        <f t="shared" si="11"/>
        <v>0</v>
      </c>
    </row>
    <row r="343" spans="1:4" x14ac:dyDescent="0.3">
      <c r="A343" s="9">
        <v>1</v>
      </c>
      <c r="B343" s="9" t="s">
        <v>777</v>
      </c>
      <c r="C343" s="10">
        <v>0</v>
      </c>
      <c r="D343" s="8">
        <f t="shared" si="11"/>
        <v>0</v>
      </c>
    </row>
    <row r="344" spans="1:4" x14ac:dyDescent="0.3">
      <c r="A344" s="9">
        <v>1</v>
      </c>
      <c r="B344" s="9" t="s">
        <v>778</v>
      </c>
      <c r="C344" s="10">
        <v>0</v>
      </c>
      <c r="D344" s="8">
        <f t="shared" si="11"/>
        <v>0</v>
      </c>
    </row>
    <row r="345" spans="1:4" x14ac:dyDescent="0.3">
      <c r="A345" s="9">
        <v>1</v>
      </c>
      <c r="B345" s="9" t="s">
        <v>779</v>
      </c>
      <c r="C345" s="10">
        <v>0</v>
      </c>
      <c r="D345" s="8">
        <f t="shared" si="11"/>
        <v>0</v>
      </c>
    </row>
    <row r="346" spans="1:4" x14ac:dyDescent="0.3">
      <c r="A346" s="9">
        <v>1</v>
      </c>
      <c r="B346" s="9" t="s">
        <v>780</v>
      </c>
      <c r="C346" s="10">
        <v>0</v>
      </c>
      <c r="D346" s="8">
        <f t="shared" si="11"/>
        <v>0</v>
      </c>
    </row>
    <row r="347" spans="1:4" x14ac:dyDescent="0.3">
      <c r="A347" s="9">
        <v>1</v>
      </c>
      <c r="B347" s="9" t="s">
        <v>781</v>
      </c>
      <c r="C347" s="10">
        <v>0</v>
      </c>
      <c r="D347" s="8">
        <f t="shared" si="11"/>
        <v>0</v>
      </c>
    </row>
    <row r="348" spans="1:4" x14ac:dyDescent="0.3">
      <c r="A348" s="9">
        <v>1</v>
      </c>
      <c r="B348" s="9" t="s">
        <v>782</v>
      </c>
      <c r="C348" s="10">
        <v>0</v>
      </c>
      <c r="D348" s="8">
        <f t="shared" si="11"/>
        <v>0</v>
      </c>
    </row>
    <row r="349" spans="1:4" x14ac:dyDescent="0.3">
      <c r="A349" s="9">
        <v>1</v>
      </c>
      <c r="B349" s="9" t="s">
        <v>783</v>
      </c>
      <c r="C349" s="10">
        <v>0</v>
      </c>
      <c r="D349" s="8">
        <f t="shared" si="11"/>
        <v>0</v>
      </c>
    </row>
    <row r="350" spans="1:4" x14ac:dyDescent="0.3">
      <c r="A350" s="9">
        <v>1</v>
      </c>
      <c r="B350" s="9" t="s">
        <v>784</v>
      </c>
      <c r="C350" s="10">
        <v>0</v>
      </c>
      <c r="D350" s="8">
        <f t="shared" si="11"/>
        <v>0</v>
      </c>
    </row>
    <row r="351" spans="1:4" x14ac:dyDescent="0.3">
      <c r="A351" s="9">
        <v>1</v>
      </c>
      <c r="B351" s="9" t="s">
        <v>785</v>
      </c>
      <c r="C351" s="10">
        <v>0</v>
      </c>
      <c r="D351" s="8">
        <f t="shared" si="11"/>
        <v>0</v>
      </c>
    </row>
    <row r="352" spans="1:4" x14ac:dyDescent="0.3">
      <c r="A352" s="9">
        <v>1</v>
      </c>
      <c r="B352" s="9" t="s">
        <v>786</v>
      </c>
      <c r="C352" s="10">
        <v>0</v>
      </c>
      <c r="D352" s="8">
        <f t="shared" si="11"/>
        <v>0</v>
      </c>
    </row>
    <row r="353" spans="1:4" x14ac:dyDescent="0.3">
      <c r="A353" s="9">
        <v>1</v>
      </c>
      <c r="B353" s="9" t="s">
        <v>787</v>
      </c>
      <c r="C353" s="10">
        <v>0</v>
      </c>
      <c r="D353" s="8">
        <f t="shared" si="11"/>
        <v>0</v>
      </c>
    </row>
    <row r="354" spans="1:4" x14ac:dyDescent="0.3">
      <c r="A354" s="9">
        <v>1</v>
      </c>
      <c r="B354" s="9" t="s">
        <v>788</v>
      </c>
      <c r="C354" s="10">
        <v>0</v>
      </c>
      <c r="D354" s="8">
        <f t="shared" si="11"/>
        <v>0</v>
      </c>
    </row>
    <row r="355" spans="1:4" x14ac:dyDescent="0.3">
      <c r="A355" s="9">
        <v>1</v>
      </c>
      <c r="B355" s="9" t="s">
        <v>789</v>
      </c>
      <c r="C355" s="10">
        <v>0</v>
      </c>
      <c r="D355" s="8">
        <f t="shared" si="11"/>
        <v>0</v>
      </c>
    </row>
    <row r="356" spans="1:4" x14ac:dyDescent="0.3">
      <c r="A356" s="9">
        <v>1</v>
      </c>
      <c r="B356" s="9" t="s">
        <v>790</v>
      </c>
      <c r="C356" s="10">
        <v>0</v>
      </c>
      <c r="D356" s="8">
        <f t="shared" si="11"/>
        <v>0</v>
      </c>
    </row>
    <row r="357" spans="1:4" x14ac:dyDescent="0.3">
      <c r="A357" s="9">
        <v>1</v>
      </c>
      <c r="B357" s="9" t="s">
        <v>791</v>
      </c>
      <c r="C357" s="10">
        <v>0</v>
      </c>
      <c r="D357" s="8">
        <f t="shared" si="11"/>
        <v>0</v>
      </c>
    </row>
    <row r="358" spans="1:4" x14ac:dyDescent="0.3">
      <c r="A358" s="9">
        <v>1</v>
      </c>
      <c r="B358" s="9" t="s">
        <v>792</v>
      </c>
      <c r="C358" s="10">
        <v>0</v>
      </c>
      <c r="D358" s="8">
        <f t="shared" si="11"/>
        <v>0</v>
      </c>
    </row>
    <row r="359" spans="1:4" x14ac:dyDescent="0.3">
      <c r="A359" s="9">
        <v>1</v>
      </c>
      <c r="B359" s="9" t="s">
        <v>793</v>
      </c>
      <c r="C359" s="10">
        <v>0</v>
      </c>
      <c r="D359" s="8">
        <f t="shared" si="11"/>
        <v>0</v>
      </c>
    </row>
    <row r="360" spans="1:4" x14ac:dyDescent="0.3">
      <c r="A360" s="9">
        <v>1</v>
      </c>
      <c r="B360" s="9" t="s">
        <v>794</v>
      </c>
      <c r="C360" s="10">
        <v>0</v>
      </c>
      <c r="D360" s="8">
        <f t="shared" si="11"/>
        <v>0</v>
      </c>
    </row>
    <row r="361" spans="1:4" x14ac:dyDescent="0.3">
      <c r="A361" s="9">
        <v>1</v>
      </c>
      <c r="B361" s="9" t="s">
        <v>795</v>
      </c>
      <c r="C361" s="10">
        <v>0</v>
      </c>
      <c r="D361" s="8">
        <f t="shared" si="11"/>
        <v>0</v>
      </c>
    </row>
    <row r="362" spans="1:4" x14ac:dyDescent="0.3">
      <c r="A362" s="9">
        <v>1</v>
      </c>
      <c r="B362" s="9" t="s">
        <v>796</v>
      </c>
      <c r="C362" s="10">
        <v>0</v>
      </c>
      <c r="D362" s="8">
        <f t="shared" si="11"/>
        <v>0</v>
      </c>
    </row>
    <row r="363" spans="1:4" x14ac:dyDescent="0.3">
      <c r="A363" s="9">
        <v>1</v>
      </c>
      <c r="B363" s="9" t="s">
        <v>797</v>
      </c>
      <c r="C363" s="10">
        <v>0</v>
      </c>
      <c r="D363" s="8">
        <f t="shared" si="11"/>
        <v>0</v>
      </c>
    </row>
    <row r="364" spans="1:4" ht="15" thickBot="1" x14ac:dyDescent="0.35">
      <c r="A364" s="20" t="s">
        <v>10</v>
      </c>
      <c r="B364" s="21"/>
      <c r="C364" s="22"/>
      <c r="D364" s="11">
        <f>SUM(D326:D363)</f>
        <v>0</v>
      </c>
    </row>
    <row r="365" spans="1:4" x14ac:dyDescent="0.3">
      <c r="A365" s="23" t="s">
        <v>798</v>
      </c>
      <c r="B365" s="24"/>
      <c r="C365" s="24"/>
      <c r="D365" s="24"/>
    </row>
    <row r="366" spans="1:4" x14ac:dyDescent="0.3">
      <c r="A366" s="9">
        <v>1</v>
      </c>
      <c r="B366" s="9" t="s">
        <v>799</v>
      </c>
      <c r="C366" s="10">
        <v>0</v>
      </c>
      <c r="D366" s="8">
        <f t="shared" ref="D366:D373" si="12">TRUNC(A366*C366,2)</f>
        <v>0</v>
      </c>
    </row>
    <row r="367" spans="1:4" x14ac:dyDescent="0.3">
      <c r="A367" s="9">
        <v>1</v>
      </c>
      <c r="B367" s="9" t="s">
        <v>800</v>
      </c>
      <c r="C367" s="10">
        <v>0</v>
      </c>
      <c r="D367" s="8">
        <f t="shared" si="12"/>
        <v>0</v>
      </c>
    </row>
    <row r="368" spans="1:4" x14ac:dyDescent="0.3">
      <c r="A368" s="9">
        <v>1</v>
      </c>
      <c r="B368" s="9" t="s">
        <v>801</v>
      </c>
      <c r="C368" s="10">
        <v>0</v>
      </c>
      <c r="D368" s="8">
        <f t="shared" si="12"/>
        <v>0</v>
      </c>
    </row>
    <row r="369" spans="1:4" x14ac:dyDescent="0.3">
      <c r="A369" s="9">
        <v>1</v>
      </c>
      <c r="B369" s="9" t="s">
        <v>802</v>
      </c>
      <c r="C369" s="10">
        <v>0</v>
      </c>
      <c r="D369" s="8">
        <f t="shared" si="12"/>
        <v>0</v>
      </c>
    </row>
    <row r="370" spans="1:4" x14ac:dyDescent="0.3">
      <c r="A370" s="9">
        <v>1</v>
      </c>
      <c r="B370" s="9" t="s">
        <v>803</v>
      </c>
      <c r="C370" s="10">
        <v>0</v>
      </c>
      <c r="D370" s="8">
        <f t="shared" si="12"/>
        <v>0</v>
      </c>
    </row>
    <row r="371" spans="1:4" x14ac:dyDescent="0.3">
      <c r="A371" s="9">
        <v>1</v>
      </c>
      <c r="B371" s="9" t="s">
        <v>804</v>
      </c>
      <c r="C371" s="10">
        <v>0</v>
      </c>
      <c r="D371" s="8">
        <f t="shared" si="12"/>
        <v>0</v>
      </c>
    </row>
    <row r="372" spans="1:4" x14ac:dyDescent="0.3">
      <c r="A372" s="9">
        <v>1</v>
      </c>
      <c r="B372" s="9" t="s">
        <v>805</v>
      </c>
      <c r="C372" s="10">
        <v>0</v>
      </c>
      <c r="D372" s="8">
        <f t="shared" si="12"/>
        <v>0</v>
      </c>
    </row>
    <row r="373" spans="1:4" x14ac:dyDescent="0.3">
      <c r="A373" s="9">
        <v>1</v>
      </c>
      <c r="B373" s="9" t="s">
        <v>806</v>
      </c>
      <c r="C373" s="10">
        <v>0</v>
      </c>
      <c r="D373" s="8">
        <f t="shared" si="12"/>
        <v>0</v>
      </c>
    </row>
    <row r="374" spans="1:4" ht="15" thickBot="1" x14ac:dyDescent="0.35">
      <c r="A374" s="20" t="s">
        <v>10</v>
      </c>
      <c r="B374" s="21"/>
      <c r="C374" s="22"/>
      <c r="D374" s="11">
        <f>SUM(D366:D373)</f>
        <v>0</v>
      </c>
    </row>
    <row r="375" spans="1:4" x14ac:dyDescent="0.3">
      <c r="A375" s="23" t="s">
        <v>807</v>
      </c>
      <c r="B375" s="24"/>
      <c r="C375" s="24"/>
      <c r="D375" s="24"/>
    </row>
    <row r="376" spans="1:4" x14ac:dyDescent="0.3">
      <c r="A376" s="9">
        <v>1</v>
      </c>
      <c r="B376" s="9" t="s">
        <v>808</v>
      </c>
      <c r="C376" s="10">
        <v>0</v>
      </c>
      <c r="D376" s="8">
        <f>TRUNC(A376*C376,2)</f>
        <v>0</v>
      </c>
    </row>
    <row r="377" spans="1:4" x14ac:dyDescent="0.3">
      <c r="A377" s="9">
        <v>1</v>
      </c>
      <c r="B377" s="9" t="s">
        <v>809</v>
      </c>
      <c r="C377" s="10">
        <v>0</v>
      </c>
      <c r="D377" s="8">
        <f>TRUNC(A377*C377,2)</f>
        <v>0</v>
      </c>
    </row>
    <row r="378" spans="1:4" ht="15" thickBot="1" x14ac:dyDescent="0.35">
      <c r="A378" s="20" t="s">
        <v>10</v>
      </c>
      <c r="B378" s="21"/>
      <c r="C378" s="22"/>
      <c r="D378" s="11">
        <f>SUM(D376:D377)</f>
        <v>0</v>
      </c>
    </row>
    <row r="379" spans="1:4" x14ac:dyDescent="0.3">
      <c r="A379" s="23" t="s">
        <v>810</v>
      </c>
      <c r="B379" s="24"/>
      <c r="C379" s="24"/>
      <c r="D379" s="24"/>
    </row>
    <row r="380" spans="1:4" x14ac:dyDescent="0.3">
      <c r="A380" s="9">
        <v>1</v>
      </c>
      <c r="B380" s="9" t="s">
        <v>811</v>
      </c>
      <c r="C380" s="10">
        <v>0</v>
      </c>
      <c r="D380" s="8">
        <f>TRUNC(A380*C380,2)</f>
        <v>0</v>
      </c>
    </row>
    <row r="381" spans="1:4" x14ac:dyDescent="0.3">
      <c r="A381" s="9">
        <v>1</v>
      </c>
      <c r="B381" s="9" t="s">
        <v>812</v>
      </c>
      <c r="C381" s="10">
        <v>0</v>
      </c>
      <c r="D381" s="8">
        <f>TRUNC(A381*C381,2)</f>
        <v>0</v>
      </c>
    </row>
    <row r="382" spans="1:4" x14ac:dyDescent="0.3">
      <c r="A382" s="9">
        <v>1</v>
      </c>
      <c r="B382" s="9" t="s">
        <v>813</v>
      </c>
      <c r="C382" s="10">
        <v>0</v>
      </c>
      <c r="D382" s="8">
        <f>TRUNC(A382*C382,2)</f>
        <v>0</v>
      </c>
    </row>
    <row r="383" spans="1:4" ht="15" thickBot="1" x14ac:dyDescent="0.35">
      <c r="A383" s="20" t="s">
        <v>10</v>
      </c>
      <c r="B383" s="21"/>
      <c r="C383" s="22"/>
      <c r="D383" s="11">
        <f>SUM(D380:D382)</f>
        <v>0</v>
      </c>
    </row>
    <row r="384" spans="1:4" x14ac:dyDescent="0.3">
      <c r="A384" s="23" t="s">
        <v>814</v>
      </c>
      <c r="B384" s="24"/>
      <c r="C384" s="24"/>
      <c r="D384" s="24"/>
    </row>
    <row r="385" spans="1:4" x14ac:dyDescent="0.3">
      <c r="A385" s="9">
        <v>1</v>
      </c>
      <c r="B385" s="9" t="s">
        <v>815</v>
      </c>
      <c r="C385" s="10">
        <v>0</v>
      </c>
      <c r="D385" s="8">
        <f t="shared" ref="D385:D419" si="13">TRUNC(A385*C385,2)</f>
        <v>0</v>
      </c>
    </row>
    <row r="386" spans="1:4" x14ac:dyDescent="0.3">
      <c r="A386" s="9">
        <v>1</v>
      </c>
      <c r="B386" s="9" t="s">
        <v>816</v>
      </c>
      <c r="C386" s="10">
        <v>0</v>
      </c>
      <c r="D386" s="8">
        <f t="shared" si="13"/>
        <v>0</v>
      </c>
    </row>
    <row r="387" spans="1:4" x14ac:dyDescent="0.3">
      <c r="A387" s="9">
        <v>1</v>
      </c>
      <c r="B387" s="9" t="s">
        <v>817</v>
      </c>
      <c r="C387" s="10">
        <v>0</v>
      </c>
      <c r="D387" s="8">
        <f t="shared" si="13"/>
        <v>0</v>
      </c>
    </row>
    <row r="388" spans="1:4" x14ac:dyDescent="0.3">
      <c r="A388" s="9">
        <v>1</v>
      </c>
      <c r="B388" s="9" t="s">
        <v>818</v>
      </c>
      <c r="C388" s="10">
        <v>0</v>
      </c>
      <c r="D388" s="8">
        <f t="shared" si="13"/>
        <v>0</v>
      </c>
    </row>
    <row r="389" spans="1:4" x14ac:dyDescent="0.3">
      <c r="A389" s="9">
        <v>1</v>
      </c>
      <c r="B389" s="9" t="s">
        <v>819</v>
      </c>
      <c r="C389" s="10">
        <v>0</v>
      </c>
      <c r="D389" s="8">
        <f t="shared" si="13"/>
        <v>0</v>
      </c>
    </row>
    <row r="390" spans="1:4" x14ac:dyDescent="0.3">
      <c r="A390" s="9">
        <v>1</v>
      </c>
      <c r="B390" s="9" t="s">
        <v>820</v>
      </c>
      <c r="C390" s="10">
        <v>0</v>
      </c>
      <c r="D390" s="8">
        <f t="shared" si="13"/>
        <v>0</v>
      </c>
    </row>
    <row r="391" spans="1:4" x14ac:dyDescent="0.3">
      <c r="A391" s="9">
        <v>1</v>
      </c>
      <c r="B391" s="9" t="s">
        <v>821</v>
      </c>
      <c r="C391" s="10">
        <v>0</v>
      </c>
      <c r="D391" s="8">
        <f t="shared" si="13"/>
        <v>0</v>
      </c>
    </row>
    <row r="392" spans="1:4" x14ac:dyDescent="0.3">
      <c r="A392" s="9">
        <v>1</v>
      </c>
      <c r="B392" s="9" t="s">
        <v>822</v>
      </c>
      <c r="C392" s="10">
        <v>0</v>
      </c>
      <c r="D392" s="8">
        <f t="shared" si="13"/>
        <v>0</v>
      </c>
    </row>
    <row r="393" spans="1:4" x14ac:dyDescent="0.3">
      <c r="A393" s="9">
        <v>1</v>
      </c>
      <c r="B393" s="9" t="s">
        <v>823</v>
      </c>
      <c r="C393" s="10">
        <v>0</v>
      </c>
      <c r="D393" s="8">
        <f t="shared" si="13"/>
        <v>0</v>
      </c>
    </row>
    <row r="394" spans="1:4" x14ac:dyDescent="0.3">
      <c r="A394" s="9">
        <v>1</v>
      </c>
      <c r="B394" s="9" t="s">
        <v>824</v>
      </c>
      <c r="C394" s="10">
        <v>0</v>
      </c>
      <c r="D394" s="8">
        <f t="shared" si="13"/>
        <v>0</v>
      </c>
    </row>
    <row r="395" spans="1:4" x14ac:dyDescent="0.3">
      <c r="A395" s="9">
        <v>1</v>
      </c>
      <c r="B395" s="9" t="s">
        <v>825</v>
      </c>
      <c r="C395" s="10">
        <v>0</v>
      </c>
      <c r="D395" s="8">
        <f t="shared" si="13"/>
        <v>0</v>
      </c>
    </row>
    <row r="396" spans="1:4" x14ac:dyDescent="0.3">
      <c r="A396" s="9">
        <v>1</v>
      </c>
      <c r="B396" s="9" t="s">
        <v>826</v>
      </c>
      <c r="C396" s="10">
        <v>0</v>
      </c>
      <c r="D396" s="8">
        <f t="shared" si="13"/>
        <v>0</v>
      </c>
    </row>
    <row r="397" spans="1:4" x14ac:dyDescent="0.3">
      <c r="A397" s="9">
        <v>1</v>
      </c>
      <c r="B397" s="9" t="s">
        <v>827</v>
      </c>
      <c r="C397" s="10">
        <v>0</v>
      </c>
      <c r="D397" s="8">
        <f t="shared" si="13"/>
        <v>0</v>
      </c>
    </row>
    <row r="398" spans="1:4" x14ac:dyDescent="0.3">
      <c r="A398" s="9">
        <v>1</v>
      </c>
      <c r="B398" s="9" t="s">
        <v>828</v>
      </c>
      <c r="C398" s="10">
        <v>0</v>
      </c>
      <c r="D398" s="8">
        <f t="shared" si="13"/>
        <v>0</v>
      </c>
    </row>
    <row r="399" spans="1:4" x14ac:dyDescent="0.3">
      <c r="A399" s="9">
        <v>1</v>
      </c>
      <c r="B399" s="9" t="s">
        <v>829</v>
      </c>
      <c r="C399" s="10">
        <v>0</v>
      </c>
      <c r="D399" s="8">
        <f t="shared" si="13"/>
        <v>0</v>
      </c>
    </row>
    <row r="400" spans="1:4" x14ac:dyDescent="0.3">
      <c r="A400" s="9">
        <v>1</v>
      </c>
      <c r="B400" s="9" t="s">
        <v>830</v>
      </c>
      <c r="C400" s="10">
        <v>0</v>
      </c>
      <c r="D400" s="8">
        <f t="shared" si="13"/>
        <v>0</v>
      </c>
    </row>
    <row r="401" spans="1:4" x14ac:dyDescent="0.3">
      <c r="A401" s="9">
        <v>1</v>
      </c>
      <c r="B401" s="9" t="s">
        <v>831</v>
      </c>
      <c r="C401" s="10">
        <v>0</v>
      </c>
      <c r="D401" s="8">
        <f t="shared" si="13"/>
        <v>0</v>
      </c>
    </row>
    <row r="402" spans="1:4" x14ac:dyDescent="0.3">
      <c r="A402" s="9">
        <v>1</v>
      </c>
      <c r="B402" s="9" t="s">
        <v>832</v>
      </c>
      <c r="C402" s="10">
        <v>0</v>
      </c>
      <c r="D402" s="8">
        <f t="shared" si="13"/>
        <v>0</v>
      </c>
    </row>
    <row r="403" spans="1:4" x14ac:dyDescent="0.3">
      <c r="A403" s="9">
        <v>1</v>
      </c>
      <c r="B403" s="9" t="s">
        <v>833</v>
      </c>
      <c r="C403" s="10">
        <v>0</v>
      </c>
      <c r="D403" s="8">
        <f t="shared" si="13"/>
        <v>0</v>
      </c>
    </row>
    <row r="404" spans="1:4" x14ac:dyDescent="0.3">
      <c r="A404" s="9">
        <v>1</v>
      </c>
      <c r="B404" s="9" t="s">
        <v>834</v>
      </c>
      <c r="C404" s="10">
        <v>0</v>
      </c>
      <c r="D404" s="8">
        <f t="shared" si="13"/>
        <v>0</v>
      </c>
    </row>
    <row r="405" spans="1:4" x14ac:dyDescent="0.3">
      <c r="A405" s="9">
        <v>1</v>
      </c>
      <c r="B405" s="9" t="s">
        <v>835</v>
      </c>
      <c r="C405" s="10">
        <v>0</v>
      </c>
      <c r="D405" s="8">
        <f t="shared" si="13"/>
        <v>0</v>
      </c>
    </row>
    <row r="406" spans="1:4" x14ac:dyDescent="0.3">
      <c r="A406" s="9">
        <v>1</v>
      </c>
      <c r="B406" s="9" t="s">
        <v>836</v>
      </c>
      <c r="C406" s="10">
        <v>0</v>
      </c>
      <c r="D406" s="8">
        <f t="shared" si="13"/>
        <v>0</v>
      </c>
    </row>
    <row r="407" spans="1:4" x14ac:dyDescent="0.3">
      <c r="A407" s="9">
        <v>1</v>
      </c>
      <c r="B407" s="9" t="s">
        <v>837</v>
      </c>
      <c r="C407" s="10">
        <v>0</v>
      </c>
      <c r="D407" s="8">
        <f t="shared" si="13"/>
        <v>0</v>
      </c>
    </row>
    <row r="408" spans="1:4" x14ac:dyDescent="0.3">
      <c r="A408" s="9">
        <v>1</v>
      </c>
      <c r="B408" s="9" t="s">
        <v>838</v>
      </c>
      <c r="C408" s="10">
        <v>0</v>
      </c>
      <c r="D408" s="8">
        <f t="shared" si="13"/>
        <v>0</v>
      </c>
    </row>
    <row r="409" spans="1:4" x14ac:dyDescent="0.3">
      <c r="A409" s="9">
        <v>1</v>
      </c>
      <c r="B409" s="9" t="s">
        <v>839</v>
      </c>
      <c r="C409" s="10">
        <v>0</v>
      </c>
      <c r="D409" s="8">
        <f t="shared" si="13"/>
        <v>0</v>
      </c>
    </row>
    <row r="410" spans="1:4" x14ac:dyDescent="0.3">
      <c r="A410" s="9">
        <v>1</v>
      </c>
      <c r="B410" s="9" t="s">
        <v>840</v>
      </c>
      <c r="C410" s="10">
        <v>0</v>
      </c>
      <c r="D410" s="8">
        <f t="shared" si="13"/>
        <v>0</v>
      </c>
    </row>
    <row r="411" spans="1:4" x14ac:dyDescent="0.3">
      <c r="A411" s="9">
        <v>1</v>
      </c>
      <c r="B411" s="9" t="s">
        <v>841</v>
      </c>
      <c r="C411" s="10">
        <v>0</v>
      </c>
      <c r="D411" s="8">
        <f t="shared" si="13"/>
        <v>0</v>
      </c>
    </row>
    <row r="412" spans="1:4" x14ac:dyDescent="0.3">
      <c r="A412" s="9">
        <v>1</v>
      </c>
      <c r="B412" s="9" t="s">
        <v>842</v>
      </c>
      <c r="C412" s="10">
        <v>0</v>
      </c>
      <c r="D412" s="8">
        <f t="shared" si="13"/>
        <v>0</v>
      </c>
    </row>
    <row r="413" spans="1:4" x14ac:dyDescent="0.3">
      <c r="A413" s="9">
        <v>1</v>
      </c>
      <c r="B413" s="9" t="s">
        <v>843</v>
      </c>
      <c r="C413" s="10">
        <v>0</v>
      </c>
      <c r="D413" s="8">
        <f t="shared" si="13"/>
        <v>0</v>
      </c>
    </row>
    <row r="414" spans="1:4" x14ac:dyDescent="0.3">
      <c r="A414" s="9">
        <v>1</v>
      </c>
      <c r="B414" s="9" t="s">
        <v>844</v>
      </c>
      <c r="C414" s="10">
        <v>0</v>
      </c>
      <c r="D414" s="8">
        <f t="shared" si="13"/>
        <v>0</v>
      </c>
    </row>
    <row r="415" spans="1:4" x14ac:dyDescent="0.3">
      <c r="A415" s="9">
        <v>1</v>
      </c>
      <c r="B415" s="9" t="s">
        <v>845</v>
      </c>
      <c r="C415" s="10">
        <v>0</v>
      </c>
      <c r="D415" s="8">
        <f t="shared" si="13"/>
        <v>0</v>
      </c>
    </row>
    <row r="416" spans="1:4" x14ac:dyDescent="0.3">
      <c r="A416" s="9">
        <v>1</v>
      </c>
      <c r="B416" s="9" t="s">
        <v>846</v>
      </c>
      <c r="C416" s="10">
        <v>0</v>
      </c>
      <c r="D416" s="8">
        <f t="shared" si="13"/>
        <v>0</v>
      </c>
    </row>
    <row r="417" spans="1:4" x14ac:dyDescent="0.3">
      <c r="A417" s="9">
        <v>1</v>
      </c>
      <c r="B417" s="9" t="s">
        <v>847</v>
      </c>
      <c r="C417" s="10">
        <v>0</v>
      </c>
      <c r="D417" s="8">
        <f t="shared" si="13"/>
        <v>0</v>
      </c>
    </row>
    <row r="418" spans="1:4" x14ac:dyDescent="0.3">
      <c r="A418" s="9">
        <v>1</v>
      </c>
      <c r="B418" s="9" t="s">
        <v>848</v>
      </c>
      <c r="C418" s="10">
        <v>0</v>
      </c>
      <c r="D418" s="8">
        <f t="shared" si="13"/>
        <v>0</v>
      </c>
    </row>
    <row r="419" spans="1:4" x14ac:dyDescent="0.3">
      <c r="A419" s="9">
        <v>1</v>
      </c>
      <c r="B419" s="9" t="s">
        <v>849</v>
      </c>
      <c r="C419" s="10">
        <v>0</v>
      </c>
      <c r="D419" s="8">
        <f t="shared" si="13"/>
        <v>0</v>
      </c>
    </row>
    <row r="420" spans="1:4" ht="15" thickBot="1" x14ac:dyDescent="0.35">
      <c r="A420" s="20" t="s">
        <v>10</v>
      </c>
      <c r="B420" s="21"/>
      <c r="C420" s="22"/>
      <c r="D420" s="11">
        <f>SUM(D385:D419)</f>
        <v>0</v>
      </c>
    </row>
    <row r="421" spans="1:4" x14ac:dyDescent="0.3">
      <c r="A421" s="23" t="s">
        <v>850</v>
      </c>
      <c r="B421" s="24"/>
      <c r="C421" s="24"/>
      <c r="D421" s="24"/>
    </row>
    <row r="422" spans="1:4" x14ac:dyDescent="0.3">
      <c r="A422" s="9">
        <v>1</v>
      </c>
      <c r="B422" s="9" t="s">
        <v>851</v>
      </c>
      <c r="C422" s="10">
        <v>0</v>
      </c>
      <c r="D422" s="8">
        <f t="shared" ref="D422:D429" si="14">TRUNC(A422*C422,2)</f>
        <v>0</v>
      </c>
    </row>
    <row r="423" spans="1:4" x14ac:dyDescent="0.3">
      <c r="A423" s="9">
        <v>1</v>
      </c>
      <c r="B423" s="9" t="s">
        <v>852</v>
      </c>
      <c r="C423" s="10">
        <v>0</v>
      </c>
      <c r="D423" s="8">
        <f t="shared" si="14"/>
        <v>0</v>
      </c>
    </row>
    <row r="424" spans="1:4" x14ac:dyDescent="0.3">
      <c r="A424" s="9">
        <v>1</v>
      </c>
      <c r="B424" s="9" t="s">
        <v>853</v>
      </c>
      <c r="C424" s="10">
        <v>0</v>
      </c>
      <c r="D424" s="8">
        <f t="shared" si="14"/>
        <v>0</v>
      </c>
    </row>
    <row r="425" spans="1:4" x14ac:dyDescent="0.3">
      <c r="A425" s="9">
        <v>1</v>
      </c>
      <c r="B425" s="9" t="s">
        <v>854</v>
      </c>
      <c r="C425" s="10">
        <v>0</v>
      </c>
      <c r="D425" s="8">
        <f t="shared" si="14"/>
        <v>0</v>
      </c>
    </row>
    <row r="426" spans="1:4" x14ac:dyDescent="0.3">
      <c r="A426" s="9">
        <v>1</v>
      </c>
      <c r="B426" s="9" t="s">
        <v>855</v>
      </c>
      <c r="C426" s="10">
        <v>0</v>
      </c>
      <c r="D426" s="8">
        <f t="shared" si="14"/>
        <v>0</v>
      </c>
    </row>
    <row r="427" spans="1:4" x14ac:dyDescent="0.3">
      <c r="A427" s="9">
        <v>1</v>
      </c>
      <c r="B427" s="9" t="s">
        <v>856</v>
      </c>
      <c r="C427" s="10">
        <v>0</v>
      </c>
      <c r="D427" s="8">
        <f t="shared" si="14"/>
        <v>0</v>
      </c>
    </row>
    <row r="428" spans="1:4" x14ac:dyDescent="0.3">
      <c r="A428" s="9">
        <v>1</v>
      </c>
      <c r="B428" s="9" t="s">
        <v>857</v>
      </c>
      <c r="C428" s="10">
        <v>0</v>
      </c>
      <c r="D428" s="8">
        <f t="shared" si="14"/>
        <v>0</v>
      </c>
    </row>
    <row r="429" spans="1:4" x14ac:dyDescent="0.3">
      <c r="A429" s="9">
        <v>1</v>
      </c>
      <c r="B429" s="9" t="s">
        <v>858</v>
      </c>
      <c r="C429" s="10">
        <v>0</v>
      </c>
      <c r="D429" s="8">
        <f t="shared" si="14"/>
        <v>0</v>
      </c>
    </row>
    <row r="430" spans="1:4" x14ac:dyDescent="0.3">
      <c r="A430" s="9">
        <v>1</v>
      </c>
      <c r="B430" s="9" t="s">
        <v>859</v>
      </c>
      <c r="C430" s="10">
        <v>0</v>
      </c>
      <c r="D430" s="8">
        <f t="shared" ref="D430:D442" si="15">TRUNC(A430*C430,2)</f>
        <v>0</v>
      </c>
    </row>
    <row r="431" spans="1:4" x14ac:dyDescent="0.3">
      <c r="A431" s="9">
        <v>1</v>
      </c>
      <c r="B431" s="9" t="s">
        <v>860</v>
      </c>
      <c r="C431" s="10">
        <v>0</v>
      </c>
      <c r="D431" s="8">
        <f t="shared" si="15"/>
        <v>0</v>
      </c>
    </row>
    <row r="432" spans="1:4" x14ac:dyDescent="0.3">
      <c r="A432" s="9">
        <v>1</v>
      </c>
      <c r="B432" s="9" t="s">
        <v>861</v>
      </c>
      <c r="C432" s="10">
        <v>0</v>
      </c>
      <c r="D432" s="8">
        <f t="shared" si="15"/>
        <v>0</v>
      </c>
    </row>
    <row r="433" spans="1:4" x14ac:dyDescent="0.3">
      <c r="A433" s="9">
        <v>1</v>
      </c>
      <c r="B433" s="9" t="s">
        <v>862</v>
      </c>
      <c r="C433" s="10">
        <v>0</v>
      </c>
      <c r="D433" s="8">
        <f t="shared" si="15"/>
        <v>0</v>
      </c>
    </row>
    <row r="434" spans="1:4" x14ac:dyDescent="0.3">
      <c r="A434" s="9">
        <v>1</v>
      </c>
      <c r="B434" s="9" t="s">
        <v>863</v>
      </c>
      <c r="C434" s="10">
        <v>0</v>
      </c>
      <c r="D434" s="8">
        <f t="shared" si="15"/>
        <v>0</v>
      </c>
    </row>
    <row r="435" spans="1:4" x14ac:dyDescent="0.3">
      <c r="A435" s="9">
        <v>1</v>
      </c>
      <c r="B435" s="9" t="s">
        <v>864</v>
      </c>
      <c r="C435" s="10">
        <v>0</v>
      </c>
      <c r="D435" s="8">
        <f t="shared" si="15"/>
        <v>0</v>
      </c>
    </row>
    <row r="436" spans="1:4" x14ac:dyDescent="0.3">
      <c r="A436" s="9">
        <v>1</v>
      </c>
      <c r="B436" s="9" t="s">
        <v>865</v>
      </c>
      <c r="C436" s="10">
        <v>0</v>
      </c>
      <c r="D436" s="8">
        <f t="shared" si="15"/>
        <v>0</v>
      </c>
    </row>
    <row r="437" spans="1:4" x14ac:dyDescent="0.3">
      <c r="A437" s="9">
        <v>1</v>
      </c>
      <c r="B437" s="9" t="s">
        <v>866</v>
      </c>
      <c r="C437" s="10">
        <v>0</v>
      </c>
      <c r="D437" s="8">
        <f t="shared" si="15"/>
        <v>0</v>
      </c>
    </row>
    <row r="438" spans="1:4" x14ac:dyDescent="0.3">
      <c r="A438" s="9">
        <v>1</v>
      </c>
      <c r="B438" s="9" t="s">
        <v>867</v>
      </c>
      <c r="C438" s="10">
        <v>0</v>
      </c>
      <c r="D438" s="8">
        <f t="shared" si="15"/>
        <v>0</v>
      </c>
    </row>
    <row r="439" spans="1:4" x14ac:dyDescent="0.3">
      <c r="A439" s="9">
        <v>1</v>
      </c>
      <c r="B439" s="9" t="s">
        <v>868</v>
      </c>
      <c r="C439" s="10">
        <v>0</v>
      </c>
      <c r="D439" s="8">
        <f t="shared" si="15"/>
        <v>0</v>
      </c>
    </row>
    <row r="440" spans="1:4" x14ac:dyDescent="0.3">
      <c r="A440" s="9">
        <v>1</v>
      </c>
      <c r="B440" s="9" t="s">
        <v>869</v>
      </c>
      <c r="C440" s="10">
        <v>0</v>
      </c>
      <c r="D440" s="8">
        <f t="shared" si="15"/>
        <v>0</v>
      </c>
    </row>
    <row r="441" spans="1:4" x14ac:dyDescent="0.3">
      <c r="A441" s="9">
        <v>1</v>
      </c>
      <c r="B441" s="9" t="s">
        <v>870</v>
      </c>
      <c r="C441" s="10">
        <v>0</v>
      </c>
      <c r="D441" s="8">
        <f t="shared" si="15"/>
        <v>0</v>
      </c>
    </row>
    <row r="442" spans="1:4" x14ac:dyDescent="0.3">
      <c r="A442" s="9">
        <v>1</v>
      </c>
      <c r="B442" s="9" t="s">
        <v>871</v>
      </c>
      <c r="C442" s="10">
        <v>0</v>
      </c>
      <c r="D442" s="8">
        <f t="shared" si="15"/>
        <v>0</v>
      </c>
    </row>
    <row r="443" spans="1:4" x14ac:dyDescent="0.3">
      <c r="A443" s="9">
        <v>1</v>
      </c>
      <c r="B443" s="9" t="s">
        <v>872</v>
      </c>
      <c r="C443" s="10">
        <v>0</v>
      </c>
      <c r="D443" s="8">
        <f t="shared" ref="D443:D448" si="16">TRUNC(A443*C443,2)</f>
        <v>0</v>
      </c>
    </row>
    <row r="444" spans="1:4" x14ac:dyDescent="0.3">
      <c r="A444" s="9">
        <v>1</v>
      </c>
      <c r="B444" s="9" t="s">
        <v>873</v>
      </c>
      <c r="C444" s="10">
        <v>0</v>
      </c>
      <c r="D444" s="8">
        <f t="shared" si="16"/>
        <v>0</v>
      </c>
    </row>
    <row r="445" spans="1:4" x14ac:dyDescent="0.3">
      <c r="A445" s="9">
        <v>1</v>
      </c>
      <c r="B445" s="9" t="s">
        <v>874</v>
      </c>
      <c r="C445" s="10">
        <v>0</v>
      </c>
      <c r="D445" s="8">
        <f t="shared" si="16"/>
        <v>0</v>
      </c>
    </row>
    <row r="446" spans="1:4" x14ac:dyDescent="0.3">
      <c r="A446" s="9">
        <v>1</v>
      </c>
      <c r="B446" s="9" t="s">
        <v>875</v>
      </c>
      <c r="C446" s="10">
        <v>0</v>
      </c>
      <c r="D446" s="8">
        <f t="shared" si="16"/>
        <v>0</v>
      </c>
    </row>
    <row r="447" spans="1:4" x14ac:dyDescent="0.3">
      <c r="A447" s="9">
        <v>1</v>
      </c>
      <c r="B447" s="9" t="s">
        <v>876</v>
      </c>
      <c r="C447" s="10">
        <v>0</v>
      </c>
      <c r="D447" s="8">
        <f t="shared" si="16"/>
        <v>0</v>
      </c>
    </row>
    <row r="448" spans="1:4" x14ac:dyDescent="0.3">
      <c r="A448" s="9">
        <v>1</v>
      </c>
      <c r="B448" s="9" t="s">
        <v>877</v>
      </c>
      <c r="C448" s="10">
        <v>0</v>
      </c>
      <c r="D448" s="8">
        <f t="shared" si="16"/>
        <v>0</v>
      </c>
    </row>
    <row r="449" spans="1:4" ht="15" thickBot="1" x14ac:dyDescent="0.35">
      <c r="A449" s="20" t="s">
        <v>10</v>
      </c>
      <c r="B449" s="21"/>
      <c r="C449" s="22"/>
      <c r="D449" s="11">
        <f>SUM(D422:D448)</f>
        <v>0</v>
      </c>
    </row>
    <row r="450" spans="1:4" x14ac:dyDescent="0.3">
      <c r="A450" s="23" t="s">
        <v>878</v>
      </c>
      <c r="B450" s="24"/>
      <c r="C450" s="24"/>
      <c r="D450" s="24"/>
    </row>
    <row r="451" spans="1:4" x14ac:dyDescent="0.3">
      <c r="A451" s="9">
        <v>1</v>
      </c>
      <c r="B451" s="9" t="s">
        <v>879</v>
      </c>
      <c r="C451" s="10">
        <v>0</v>
      </c>
      <c r="D451" s="8">
        <f t="shared" ref="D451:D473" si="17">TRUNC(A451*C451,2)</f>
        <v>0</v>
      </c>
    </row>
    <row r="452" spans="1:4" x14ac:dyDescent="0.3">
      <c r="A452" s="9">
        <v>1</v>
      </c>
      <c r="B452" s="9" t="s">
        <v>880</v>
      </c>
      <c r="C452" s="10">
        <v>0</v>
      </c>
      <c r="D452" s="8">
        <f t="shared" si="17"/>
        <v>0</v>
      </c>
    </row>
    <row r="453" spans="1:4" x14ac:dyDescent="0.3">
      <c r="A453" s="9">
        <v>1</v>
      </c>
      <c r="B453" s="9" t="s">
        <v>881</v>
      </c>
      <c r="C453" s="10">
        <v>0</v>
      </c>
      <c r="D453" s="8">
        <f t="shared" si="17"/>
        <v>0</v>
      </c>
    </row>
    <row r="454" spans="1:4" x14ac:dyDescent="0.3">
      <c r="A454" s="9">
        <v>1</v>
      </c>
      <c r="B454" s="9" t="s">
        <v>882</v>
      </c>
      <c r="C454" s="10">
        <v>0</v>
      </c>
      <c r="D454" s="8">
        <f t="shared" si="17"/>
        <v>0</v>
      </c>
    </row>
    <row r="455" spans="1:4" x14ac:dyDescent="0.3">
      <c r="A455" s="9">
        <v>1</v>
      </c>
      <c r="B455" s="9" t="s">
        <v>883</v>
      </c>
      <c r="C455" s="10">
        <v>0</v>
      </c>
      <c r="D455" s="8">
        <f t="shared" si="17"/>
        <v>0</v>
      </c>
    </row>
    <row r="456" spans="1:4" x14ac:dyDescent="0.3">
      <c r="A456" s="9">
        <v>1</v>
      </c>
      <c r="B456" s="9" t="s">
        <v>884</v>
      </c>
      <c r="C456" s="10">
        <v>0</v>
      </c>
      <c r="D456" s="8">
        <f t="shared" si="17"/>
        <v>0</v>
      </c>
    </row>
    <row r="457" spans="1:4" x14ac:dyDescent="0.3">
      <c r="A457" s="9">
        <v>1</v>
      </c>
      <c r="B457" s="9" t="s">
        <v>885</v>
      </c>
      <c r="C457" s="10">
        <v>0</v>
      </c>
      <c r="D457" s="8">
        <f t="shared" si="17"/>
        <v>0</v>
      </c>
    </row>
    <row r="458" spans="1:4" x14ac:dyDescent="0.3">
      <c r="A458" s="9">
        <v>1</v>
      </c>
      <c r="B458" s="9" t="s">
        <v>886</v>
      </c>
      <c r="C458" s="10">
        <v>0</v>
      </c>
      <c r="D458" s="8">
        <f t="shared" si="17"/>
        <v>0</v>
      </c>
    </row>
    <row r="459" spans="1:4" x14ac:dyDescent="0.3">
      <c r="A459" s="9">
        <v>1</v>
      </c>
      <c r="B459" s="9" t="s">
        <v>887</v>
      </c>
      <c r="C459" s="10">
        <v>0</v>
      </c>
      <c r="D459" s="8">
        <f t="shared" si="17"/>
        <v>0</v>
      </c>
    </row>
    <row r="460" spans="1:4" x14ac:dyDescent="0.3">
      <c r="A460" s="9">
        <v>1</v>
      </c>
      <c r="B460" s="9" t="s">
        <v>888</v>
      </c>
      <c r="C460" s="10">
        <v>0</v>
      </c>
      <c r="D460" s="8">
        <f t="shared" si="17"/>
        <v>0</v>
      </c>
    </row>
    <row r="461" spans="1:4" x14ac:dyDescent="0.3">
      <c r="A461" s="9">
        <v>1</v>
      </c>
      <c r="B461" s="9" t="s">
        <v>889</v>
      </c>
      <c r="C461" s="10">
        <v>0</v>
      </c>
      <c r="D461" s="8">
        <f t="shared" si="17"/>
        <v>0</v>
      </c>
    </row>
    <row r="462" spans="1:4" x14ac:dyDescent="0.3">
      <c r="A462" s="9">
        <v>1</v>
      </c>
      <c r="B462" s="9" t="s">
        <v>890</v>
      </c>
      <c r="C462" s="10">
        <v>0</v>
      </c>
      <c r="D462" s="8">
        <f t="shared" si="17"/>
        <v>0</v>
      </c>
    </row>
    <row r="463" spans="1:4" x14ac:dyDescent="0.3">
      <c r="A463" s="9">
        <v>1</v>
      </c>
      <c r="B463" s="9" t="s">
        <v>891</v>
      </c>
      <c r="C463" s="10">
        <v>0</v>
      </c>
      <c r="D463" s="8">
        <f t="shared" si="17"/>
        <v>0</v>
      </c>
    </row>
    <row r="464" spans="1:4" x14ac:dyDescent="0.3">
      <c r="A464" s="9">
        <v>1</v>
      </c>
      <c r="B464" s="9" t="s">
        <v>892</v>
      </c>
      <c r="C464" s="10">
        <v>0</v>
      </c>
      <c r="D464" s="8">
        <f t="shared" si="17"/>
        <v>0</v>
      </c>
    </row>
    <row r="465" spans="1:4" x14ac:dyDescent="0.3">
      <c r="A465" s="9">
        <v>1</v>
      </c>
      <c r="B465" s="9" t="s">
        <v>893</v>
      </c>
      <c r="C465" s="10">
        <v>0</v>
      </c>
      <c r="D465" s="8">
        <f t="shared" si="17"/>
        <v>0</v>
      </c>
    </row>
    <row r="466" spans="1:4" x14ac:dyDescent="0.3">
      <c r="A466" s="9">
        <v>1</v>
      </c>
      <c r="B466" s="9" t="s">
        <v>894</v>
      </c>
      <c r="C466" s="10">
        <v>0</v>
      </c>
      <c r="D466" s="8">
        <f t="shared" si="17"/>
        <v>0</v>
      </c>
    </row>
    <row r="467" spans="1:4" x14ac:dyDescent="0.3">
      <c r="A467" s="9">
        <v>1</v>
      </c>
      <c r="B467" s="9" t="s">
        <v>895</v>
      </c>
      <c r="C467" s="10">
        <v>0</v>
      </c>
      <c r="D467" s="8">
        <f t="shared" si="17"/>
        <v>0</v>
      </c>
    </row>
    <row r="468" spans="1:4" x14ac:dyDescent="0.3">
      <c r="A468" s="9">
        <v>1</v>
      </c>
      <c r="B468" s="9" t="s">
        <v>896</v>
      </c>
      <c r="C468" s="10">
        <v>0</v>
      </c>
      <c r="D468" s="8">
        <f t="shared" si="17"/>
        <v>0</v>
      </c>
    </row>
    <row r="469" spans="1:4" x14ac:dyDescent="0.3">
      <c r="A469" s="9">
        <v>1</v>
      </c>
      <c r="B469" s="9" t="s">
        <v>897</v>
      </c>
      <c r="C469" s="10">
        <v>0</v>
      </c>
      <c r="D469" s="8">
        <f t="shared" si="17"/>
        <v>0</v>
      </c>
    </row>
    <row r="470" spans="1:4" x14ac:dyDescent="0.3">
      <c r="A470" s="9">
        <v>1</v>
      </c>
      <c r="B470" s="9" t="s">
        <v>898</v>
      </c>
      <c r="C470" s="10">
        <v>0</v>
      </c>
      <c r="D470" s="8">
        <f t="shared" si="17"/>
        <v>0</v>
      </c>
    </row>
    <row r="471" spans="1:4" x14ac:dyDescent="0.3">
      <c r="A471" s="9">
        <v>1</v>
      </c>
      <c r="B471" s="9" t="s">
        <v>899</v>
      </c>
      <c r="C471" s="10">
        <v>0</v>
      </c>
      <c r="D471" s="8">
        <f t="shared" si="17"/>
        <v>0</v>
      </c>
    </row>
    <row r="472" spans="1:4" x14ac:dyDescent="0.3">
      <c r="A472" s="9">
        <v>1</v>
      </c>
      <c r="B472" s="9" t="s">
        <v>900</v>
      </c>
      <c r="C472" s="10">
        <v>0</v>
      </c>
      <c r="D472" s="8">
        <f t="shared" si="17"/>
        <v>0</v>
      </c>
    </row>
    <row r="473" spans="1:4" x14ac:dyDescent="0.3">
      <c r="A473" s="9">
        <v>1</v>
      </c>
      <c r="B473" s="9" t="s">
        <v>901</v>
      </c>
      <c r="C473" s="10">
        <v>0</v>
      </c>
      <c r="D473" s="8">
        <f t="shared" si="17"/>
        <v>0</v>
      </c>
    </row>
    <row r="474" spans="1:4" x14ac:dyDescent="0.3">
      <c r="A474" s="9">
        <v>1</v>
      </c>
      <c r="B474" s="9" t="s">
        <v>902</v>
      </c>
      <c r="C474" s="10">
        <v>0</v>
      </c>
      <c r="D474" s="8">
        <f t="shared" ref="D474:D498" si="18">TRUNC(A474*C474,2)</f>
        <v>0</v>
      </c>
    </row>
    <row r="475" spans="1:4" x14ac:dyDescent="0.3">
      <c r="A475" s="9">
        <v>1</v>
      </c>
      <c r="B475" s="9" t="s">
        <v>903</v>
      </c>
      <c r="C475" s="10">
        <v>0</v>
      </c>
      <c r="D475" s="8">
        <f t="shared" si="18"/>
        <v>0</v>
      </c>
    </row>
    <row r="476" spans="1:4" x14ac:dyDescent="0.3">
      <c r="A476" s="9">
        <v>1</v>
      </c>
      <c r="B476" s="9" t="s">
        <v>904</v>
      </c>
      <c r="C476" s="10">
        <v>0</v>
      </c>
      <c r="D476" s="8">
        <f t="shared" si="18"/>
        <v>0</v>
      </c>
    </row>
    <row r="477" spans="1:4" x14ac:dyDescent="0.3">
      <c r="A477" s="9">
        <v>1</v>
      </c>
      <c r="B477" s="9" t="s">
        <v>905</v>
      </c>
      <c r="C477" s="10">
        <v>0</v>
      </c>
      <c r="D477" s="8">
        <f t="shared" si="18"/>
        <v>0</v>
      </c>
    </row>
    <row r="478" spans="1:4" x14ac:dyDescent="0.3">
      <c r="A478" s="9">
        <v>1</v>
      </c>
      <c r="B478" s="9" t="s">
        <v>906</v>
      </c>
      <c r="C478" s="10">
        <v>0</v>
      </c>
      <c r="D478" s="8">
        <f t="shared" si="18"/>
        <v>0</v>
      </c>
    </row>
    <row r="479" spans="1:4" x14ac:dyDescent="0.3">
      <c r="A479" s="9">
        <v>1</v>
      </c>
      <c r="B479" s="9" t="s">
        <v>907</v>
      </c>
      <c r="C479" s="10">
        <v>0</v>
      </c>
      <c r="D479" s="8">
        <f t="shared" si="18"/>
        <v>0</v>
      </c>
    </row>
    <row r="480" spans="1:4" x14ac:dyDescent="0.3">
      <c r="A480" s="9">
        <v>1</v>
      </c>
      <c r="B480" s="9" t="s">
        <v>908</v>
      </c>
      <c r="C480" s="10">
        <v>0</v>
      </c>
      <c r="D480" s="8">
        <f t="shared" si="18"/>
        <v>0</v>
      </c>
    </row>
    <row r="481" spans="1:4" x14ac:dyDescent="0.3">
      <c r="A481" s="9">
        <v>1</v>
      </c>
      <c r="B481" s="9" t="s">
        <v>909</v>
      </c>
      <c r="C481" s="10">
        <v>0</v>
      </c>
      <c r="D481" s="8">
        <f t="shared" si="18"/>
        <v>0</v>
      </c>
    </row>
    <row r="482" spans="1:4" x14ac:dyDescent="0.3">
      <c r="A482" s="9">
        <v>1</v>
      </c>
      <c r="B482" s="9" t="s">
        <v>910</v>
      </c>
      <c r="C482" s="10">
        <v>0</v>
      </c>
      <c r="D482" s="8">
        <f t="shared" si="18"/>
        <v>0</v>
      </c>
    </row>
    <row r="483" spans="1:4" x14ac:dyDescent="0.3">
      <c r="A483" s="9">
        <v>1</v>
      </c>
      <c r="B483" s="9" t="s">
        <v>911</v>
      </c>
      <c r="C483" s="10">
        <v>0</v>
      </c>
      <c r="D483" s="8">
        <f t="shared" si="18"/>
        <v>0</v>
      </c>
    </row>
    <row r="484" spans="1:4" x14ac:dyDescent="0.3">
      <c r="A484" s="9">
        <v>1</v>
      </c>
      <c r="B484" s="9" t="s">
        <v>912</v>
      </c>
      <c r="C484" s="10">
        <v>0</v>
      </c>
      <c r="D484" s="8">
        <f t="shared" si="18"/>
        <v>0</v>
      </c>
    </row>
    <row r="485" spans="1:4" x14ac:dyDescent="0.3">
      <c r="A485" s="9">
        <v>1</v>
      </c>
      <c r="B485" s="9" t="s">
        <v>913</v>
      </c>
      <c r="C485" s="10">
        <v>0</v>
      </c>
      <c r="D485" s="8">
        <f t="shared" si="18"/>
        <v>0</v>
      </c>
    </row>
    <row r="486" spans="1:4" x14ac:dyDescent="0.3">
      <c r="A486" s="9">
        <v>1</v>
      </c>
      <c r="B486" s="9" t="s">
        <v>914</v>
      </c>
      <c r="C486" s="10">
        <v>0</v>
      </c>
      <c r="D486" s="8">
        <f t="shared" si="18"/>
        <v>0</v>
      </c>
    </row>
    <row r="487" spans="1:4" x14ac:dyDescent="0.3">
      <c r="A487" s="9">
        <v>1</v>
      </c>
      <c r="B487" s="9" t="s">
        <v>915</v>
      </c>
      <c r="C487" s="10">
        <v>0</v>
      </c>
      <c r="D487" s="8">
        <f t="shared" si="18"/>
        <v>0</v>
      </c>
    </row>
    <row r="488" spans="1:4" x14ac:dyDescent="0.3">
      <c r="A488" s="9">
        <v>1</v>
      </c>
      <c r="B488" s="9" t="s">
        <v>916</v>
      </c>
      <c r="C488" s="10">
        <v>0</v>
      </c>
      <c r="D488" s="8">
        <f t="shared" si="18"/>
        <v>0</v>
      </c>
    </row>
    <row r="489" spans="1:4" x14ac:dyDescent="0.3">
      <c r="A489" s="9">
        <v>1</v>
      </c>
      <c r="B489" s="9" t="s">
        <v>917</v>
      </c>
      <c r="C489" s="10">
        <v>0</v>
      </c>
      <c r="D489" s="8">
        <f t="shared" si="18"/>
        <v>0</v>
      </c>
    </row>
    <row r="490" spans="1:4" x14ac:dyDescent="0.3">
      <c r="A490" s="9">
        <v>1</v>
      </c>
      <c r="B490" s="9" t="s">
        <v>918</v>
      </c>
      <c r="C490" s="10">
        <v>0</v>
      </c>
      <c r="D490" s="8">
        <f t="shared" si="18"/>
        <v>0</v>
      </c>
    </row>
    <row r="491" spans="1:4" x14ac:dyDescent="0.3">
      <c r="A491" s="9">
        <v>1</v>
      </c>
      <c r="B491" s="9" t="s">
        <v>919</v>
      </c>
      <c r="C491" s="10">
        <v>0</v>
      </c>
      <c r="D491" s="8">
        <f t="shared" si="18"/>
        <v>0</v>
      </c>
    </row>
    <row r="492" spans="1:4" x14ac:dyDescent="0.3">
      <c r="A492" s="9">
        <v>1</v>
      </c>
      <c r="B492" s="9" t="s">
        <v>920</v>
      </c>
      <c r="C492" s="10">
        <v>0</v>
      </c>
      <c r="D492" s="8">
        <f t="shared" si="18"/>
        <v>0</v>
      </c>
    </row>
    <row r="493" spans="1:4" x14ac:dyDescent="0.3">
      <c r="A493" s="9">
        <v>1</v>
      </c>
      <c r="B493" s="9" t="s">
        <v>921</v>
      </c>
      <c r="C493" s="10">
        <v>0</v>
      </c>
      <c r="D493" s="8">
        <f t="shared" si="18"/>
        <v>0</v>
      </c>
    </row>
    <row r="494" spans="1:4" x14ac:dyDescent="0.3">
      <c r="A494" s="9">
        <v>1</v>
      </c>
      <c r="B494" s="9" t="s">
        <v>922</v>
      </c>
      <c r="C494" s="10">
        <v>0</v>
      </c>
      <c r="D494" s="8">
        <f t="shared" si="18"/>
        <v>0</v>
      </c>
    </row>
    <row r="495" spans="1:4" x14ac:dyDescent="0.3">
      <c r="A495" s="9">
        <v>1</v>
      </c>
      <c r="B495" s="9" t="s">
        <v>923</v>
      </c>
      <c r="C495" s="10">
        <v>0</v>
      </c>
      <c r="D495" s="8">
        <f t="shared" si="18"/>
        <v>0</v>
      </c>
    </row>
    <row r="496" spans="1:4" x14ac:dyDescent="0.3">
      <c r="A496" s="9">
        <v>1</v>
      </c>
      <c r="B496" s="9" t="s">
        <v>924</v>
      </c>
      <c r="C496" s="10">
        <v>0</v>
      </c>
      <c r="D496" s="8">
        <f t="shared" si="18"/>
        <v>0</v>
      </c>
    </row>
    <row r="497" spans="1:4" x14ac:dyDescent="0.3">
      <c r="A497" s="9">
        <v>1</v>
      </c>
      <c r="B497" s="9" t="s">
        <v>925</v>
      </c>
      <c r="C497" s="10">
        <v>0</v>
      </c>
      <c r="D497" s="8">
        <f t="shared" si="18"/>
        <v>0</v>
      </c>
    </row>
    <row r="498" spans="1:4" x14ac:dyDescent="0.3">
      <c r="A498" s="9">
        <v>1</v>
      </c>
      <c r="B498" s="9" t="s">
        <v>926</v>
      </c>
      <c r="C498" s="10">
        <v>0</v>
      </c>
      <c r="D498" s="8">
        <f t="shared" si="18"/>
        <v>0</v>
      </c>
    </row>
    <row r="499" spans="1:4" ht="15" thickBot="1" x14ac:dyDescent="0.35">
      <c r="A499" s="20" t="s">
        <v>10</v>
      </c>
      <c r="B499" s="21"/>
      <c r="C499" s="22"/>
      <c r="D499" s="11">
        <f>SUM(D451:D498)</f>
        <v>0</v>
      </c>
    </row>
    <row r="500" spans="1:4" x14ac:dyDescent="0.3">
      <c r="A500" s="23" t="s">
        <v>927</v>
      </c>
      <c r="B500" s="24"/>
      <c r="C500" s="24"/>
      <c r="D500" s="24"/>
    </row>
    <row r="501" spans="1:4" x14ac:dyDescent="0.3">
      <c r="A501" s="9">
        <v>30</v>
      </c>
      <c r="B501" s="9" t="s">
        <v>928</v>
      </c>
      <c r="C501" s="10">
        <v>0</v>
      </c>
      <c r="D501" s="8">
        <f>TRUNC(A501*C501,2)</f>
        <v>0</v>
      </c>
    </row>
    <row r="502" spans="1:4" x14ac:dyDescent="0.3">
      <c r="A502" s="9">
        <v>30</v>
      </c>
      <c r="B502" s="9" t="s">
        <v>929</v>
      </c>
      <c r="C502" s="10">
        <v>0</v>
      </c>
      <c r="D502" s="8">
        <f>TRUNC(A502*C502,2)</f>
        <v>0</v>
      </c>
    </row>
    <row r="503" spans="1:4" ht="15" thickBot="1" x14ac:dyDescent="0.35">
      <c r="A503" s="20" t="s">
        <v>10</v>
      </c>
      <c r="B503" s="21"/>
      <c r="C503" s="22"/>
      <c r="D503" s="11">
        <f>SUM(D501:D502)</f>
        <v>0</v>
      </c>
    </row>
    <row r="504" spans="1:4" ht="15" thickBot="1" x14ac:dyDescent="0.35">
      <c r="A504" s="17" t="s">
        <v>267</v>
      </c>
      <c r="B504" s="18"/>
      <c r="C504" s="19"/>
      <c r="D504" s="12">
        <f>SUM(D503+D449+D420+D383+D378+D374+D364+D324+D258+D158+D104+D62+D499+D134)</f>
        <v>0</v>
      </c>
    </row>
    <row r="505" spans="1:4" ht="15" thickBot="1" x14ac:dyDescent="0.35">
      <c r="A505" s="17" t="s">
        <v>268</v>
      </c>
      <c r="B505" s="18"/>
      <c r="C505" s="19"/>
      <c r="D505" s="12">
        <f>D504*0.21</f>
        <v>0</v>
      </c>
    </row>
    <row r="506" spans="1:4" ht="15" thickBot="1" x14ac:dyDescent="0.35">
      <c r="A506" s="17" t="s">
        <v>269</v>
      </c>
      <c r="B506" s="18"/>
      <c r="C506" s="19"/>
      <c r="D506" s="12">
        <f>D504+D505</f>
        <v>0</v>
      </c>
    </row>
    <row r="510" spans="1:4" ht="46.5" customHeight="1" x14ac:dyDescent="0.3">
      <c r="A510" s="13" t="s">
        <v>270</v>
      </c>
      <c r="B510" s="13"/>
      <c r="C510" s="13"/>
      <c r="D510" s="13"/>
    </row>
    <row r="511" spans="1:4" ht="96.75" customHeight="1" x14ac:dyDescent="0.3">
      <c r="A511" s="14" t="s">
        <v>1033</v>
      </c>
      <c r="B511" s="15"/>
      <c r="C511" s="15"/>
      <c r="D511" s="15"/>
    </row>
    <row r="512" spans="1:4" ht="25.5" customHeight="1" x14ac:dyDescent="0.3">
      <c r="A512" s="13" t="s">
        <v>271</v>
      </c>
      <c r="B512" s="13"/>
      <c r="C512" s="13"/>
      <c r="D512" s="13"/>
    </row>
    <row r="513" spans="1:4" ht="51" customHeight="1" x14ac:dyDescent="0.3">
      <c r="A513" s="16" t="s">
        <v>272</v>
      </c>
      <c r="B513" s="16"/>
      <c r="C513" s="16"/>
      <c r="D513" s="16"/>
    </row>
  </sheetData>
  <sheetProtection algorithmName="SHA-512" hashValue="9S1p2vljpHUhQwdkGvRCki+lSiDRJuUjnF9N2OM4uxiq6ERC5ba884j7j99XbUf1i9lHFR1Domel/3CrFvRwvg==" saltValue="yDHxQDVaBpeqzUixAsN9/w==" spinCount="100000" sheet="1" objects="1" scenarios="1"/>
  <mergeCells count="36">
    <mergeCell ref="A105:D105"/>
    <mergeCell ref="A134:C134"/>
    <mergeCell ref="A325:D325"/>
    <mergeCell ref="A1:D1"/>
    <mergeCell ref="A3:D3"/>
    <mergeCell ref="A62:C62"/>
    <mergeCell ref="A63:D63"/>
    <mergeCell ref="A104:C104"/>
    <mergeCell ref="A135:D135"/>
    <mergeCell ref="A158:C158"/>
    <mergeCell ref="A159:D159"/>
    <mergeCell ref="A258:C258"/>
    <mergeCell ref="A259:D259"/>
    <mergeCell ref="A324:C324"/>
    <mergeCell ref="A450:D450"/>
    <mergeCell ref="A364:C364"/>
    <mergeCell ref="A365:D365"/>
    <mergeCell ref="A374:C374"/>
    <mergeCell ref="A375:D375"/>
    <mergeCell ref="A378:C378"/>
    <mergeCell ref="A379:D379"/>
    <mergeCell ref="A383:C383"/>
    <mergeCell ref="A384:D384"/>
    <mergeCell ref="A420:C420"/>
    <mergeCell ref="A421:D421"/>
    <mergeCell ref="A449:C449"/>
    <mergeCell ref="A499:C499"/>
    <mergeCell ref="A500:D500"/>
    <mergeCell ref="A503:C503"/>
    <mergeCell ref="A510:D510"/>
    <mergeCell ref="A511:D511"/>
    <mergeCell ref="A512:D512"/>
    <mergeCell ref="A513:D513"/>
    <mergeCell ref="A504:C504"/>
    <mergeCell ref="A505:C505"/>
    <mergeCell ref="A506:C50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8B0BB-329B-4CE5-BFAA-E9B9245AB97B}">
  <dimension ref="A1:D39"/>
  <sheetViews>
    <sheetView zoomScale="120" zoomScaleNormal="120" workbookViewId="0">
      <selection activeCell="A12" sqref="A12:D12"/>
    </sheetView>
  </sheetViews>
  <sheetFormatPr baseColWidth="10" defaultColWidth="11.44140625" defaultRowHeight="14.4" x14ac:dyDescent="0.3"/>
  <cols>
    <col min="1" max="2" width="11.44140625" style="1"/>
    <col min="3" max="3" width="19.33203125" style="3" customWidth="1"/>
    <col min="4" max="4" width="16" style="2" customWidth="1"/>
  </cols>
  <sheetData>
    <row r="1" spans="1:4" ht="15" thickBot="1" x14ac:dyDescent="0.35">
      <c r="A1" s="25" t="s">
        <v>930</v>
      </c>
      <c r="B1" s="26"/>
      <c r="C1" s="27"/>
      <c r="D1" s="28"/>
    </row>
    <row r="2" spans="1:4" ht="15" thickBot="1" x14ac:dyDescent="0.35">
      <c r="A2" s="4" t="s">
        <v>1</v>
      </c>
      <c r="B2" s="7" t="s">
        <v>2</v>
      </c>
      <c r="C2" s="5" t="s">
        <v>3</v>
      </c>
      <c r="D2" s="6" t="s">
        <v>4</v>
      </c>
    </row>
    <row r="3" spans="1:4" x14ac:dyDescent="0.3">
      <c r="A3" s="23" t="s">
        <v>931</v>
      </c>
      <c r="B3" s="24"/>
      <c r="C3" s="24" t="s">
        <v>6</v>
      </c>
      <c r="D3" s="24" t="s">
        <v>3</v>
      </c>
    </row>
    <row r="4" spans="1:4" x14ac:dyDescent="0.3">
      <c r="A4" s="9">
        <v>140</v>
      </c>
      <c r="B4" s="9" t="s">
        <v>932</v>
      </c>
      <c r="C4" s="10">
        <v>0</v>
      </c>
      <c r="D4" s="8">
        <f t="shared" ref="D4:D10" si="0">TRUNC(A4*C4,2)</f>
        <v>0</v>
      </c>
    </row>
    <row r="5" spans="1:4" x14ac:dyDescent="0.3">
      <c r="A5" s="9">
        <v>60</v>
      </c>
      <c r="B5" s="9" t="s">
        <v>933</v>
      </c>
      <c r="C5" s="10">
        <v>0</v>
      </c>
      <c r="D5" s="8">
        <f t="shared" si="0"/>
        <v>0</v>
      </c>
    </row>
    <row r="6" spans="1:4" x14ac:dyDescent="0.3">
      <c r="A6" s="9">
        <v>70</v>
      </c>
      <c r="B6" s="9" t="s">
        <v>934</v>
      </c>
      <c r="C6" s="10">
        <v>0</v>
      </c>
      <c r="D6" s="8">
        <f t="shared" si="0"/>
        <v>0</v>
      </c>
    </row>
    <row r="7" spans="1:4" x14ac:dyDescent="0.3">
      <c r="A7" s="9">
        <v>50</v>
      </c>
      <c r="B7" s="9" t="s">
        <v>935</v>
      </c>
      <c r="C7" s="10">
        <v>0</v>
      </c>
      <c r="D7" s="8">
        <f t="shared" si="0"/>
        <v>0</v>
      </c>
    </row>
    <row r="8" spans="1:4" x14ac:dyDescent="0.3">
      <c r="A8" s="9">
        <v>15</v>
      </c>
      <c r="B8" s="9" t="s">
        <v>936</v>
      </c>
      <c r="C8" s="10">
        <v>0</v>
      </c>
      <c r="D8" s="8">
        <f t="shared" si="0"/>
        <v>0</v>
      </c>
    </row>
    <row r="9" spans="1:4" x14ac:dyDescent="0.3">
      <c r="A9" s="9">
        <v>5</v>
      </c>
      <c r="B9" s="9" t="s">
        <v>937</v>
      </c>
      <c r="C9" s="10">
        <v>0</v>
      </c>
      <c r="D9" s="8">
        <f t="shared" si="0"/>
        <v>0</v>
      </c>
    </row>
    <row r="10" spans="1:4" x14ac:dyDescent="0.3">
      <c r="A10" s="9">
        <v>1</v>
      </c>
      <c r="B10" s="9" t="s">
        <v>938</v>
      </c>
      <c r="C10" s="10">
        <v>0</v>
      </c>
      <c r="D10" s="8">
        <f t="shared" si="0"/>
        <v>0</v>
      </c>
    </row>
    <row r="11" spans="1:4" ht="15" thickBot="1" x14ac:dyDescent="0.35">
      <c r="A11" s="20" t="s">
        <v>10</v>
      </c>
      <c r="B11" s="21"/>
      <c r="C11" s="22"/>
      <c r="D11" s="11">
        <f>SUM(D4:D10)</f>
        <v>0</v>
      </c>
    </row>
    <row r="12" spans="1:4" x14ac:dyDescent="0.3">
      <c r="A12" s="23" t="s">
        <v>939</v>
      </c>
      <c r="B12" s="24"/>
      <c r="C12" s="24"/>
      <c r="D12" s="24"/>
    </row>
    <row r="13" spans="1:4" x14ac:dyDescent="0.3">
      <c r="A13" s="9">
        <v>40</v>
      </c>
      <c r="B13" s="9" t="s">
        <v>940</v>
      </c>
      <c r="C13" s="10">
        <v>0</v>
      </c>
      <c r="D13" s="8">
        <f t="shared" ref="D13:D19" si="1">TRUNC(A13*C13,2)</f>
        <v>0</v>
      </c>
    </row>
    <row r="14" spans="1:4" x14ac:dyDescent="0.3">
      <c r="A14" s="9">
        <v>40</v>
      </c>
      <c r="B14" s="9" t="s">
        <v>941</v>
      </c>
      <c r="C14" s="10">
        <v>0</v>
      </c>
      <c r="D14" s="8">
        <f t="shared" si="1"/>
        <v>0</v>
      </c>
    </row>
    <row r="15" spans="1:4" x14ac:dyDescent="0.3">
      <c r="A15" s="9">
        <v>50</v>
      </c>
      <c r="B15" s="9" t="s">
        <v>942</v>
      </c>
      <c r="C15" s="10">
        <v>0</v>
      </c>
      <c r="D15" s="8">
        <f t="shared" si="1"/>
        <v>0</v>
      </c>
    </row>
    <row r="16" spans="1:4" x14ac:dyDescent="0.3">
      <c r="A16" s="9">
        <v>50</v>
      </c>
      <c r="B16" s="9" t="s">
        <v>943</v>
      </c>
      <c r="C16" s="10">
        <v>0</v>
      </c>
      <c r="D16" s="8">
        <f t="shared" si="1"/>
        <v>0</v>
      </c>
    </row>
    <row r="17" spans="1:4" x14ac:dyDescent="0.3">
      <c r="A17" s="9">
        <v>120</v>
      </c>
      <c r="B17" s="9" t="s">
        <v>944</v>
      </c>
      <c r="C17" s="10">
        <v>0</v>
      </c>
      <c r="D17" s="8">
        <f t="shared" si="1"/>
        <v>0</v>
      </c>
    </row>
    <row r="18" spans="1:4" x14ac:dyDescent="0.3">
      <c r="A18" s="9">
        <v>50</v>
      </c>
      <c r="B18" s="9" t="s">
        <v>945</v>
      </c>
      <c r="C18" s="10">
        <v>0</v>
      </c>
      <c r="D18" s="8">
        <f t="shared" si="1"/>
        <v>0</v>
      </c>
    </row>
    <row r="19" spans="1:4" x14ac:dyDescent="0.3">
      <c r="A19" s="9">
        <v>20</v>
      </c>
      <c r="B19" s="9" t="s">
        <v>946</v>
      </c>
      <c r="C19" s="10">
        <v>0</v>
      </c>
      <c r="D19" s="8">
        <f t="shared" si="1"/>
        <v>0</v>
      </c>
    </row>
    <row r="20" spans="1:4" ht="15" thickBot="1" x14ac:dyDescent="0.35">
      <c r="A20" s="20" t="s">
        <v>10</v>
      </c>
      <c r="B20" s="21"/>
      <c r="C20" s="22"/>
      <c r="D20" s="11">
        <f>SUM(D13:D19)</f>
        <v>0</v>
      </c>
    </row>
    <row r="21" spans="1:4" x14ac:dyDescent="0.3">
      <c r="A21" s="23" t="s">
        <v>947</v>
      </c>
      <c r="B21" s="24"/>
      <c r="C21" s="24"/>
      <c r="D21" s="24"/>
    </row>
    <row r="22" spans="1:4" x14ac:dyDescent="0.3">
      <c r="A22" s="9">
        <v>20</v>
      </c>
      <c r="B22" s="9" t="s">
        <v>948</v>
      </c>
      <c r="C22" s="10">
        <v>0</v>
      </c>
      <c r="D22" s="8">
        <f t="shared" ref="D22:D26" si="2">TRUNC(A22*C22,2)</f>
        <v>0</v>
      </c>
    </row>
    <row r="23" spans="1:4" x14ac:dyDescent="0.3">
      <c r="A23" s="9">
        <v>60</v>
      </c>
      <c r="B23" s="9" t="s">
        <v>949</v>
      </c>
      <c r="C23" s="10">
        <v>0</v>
      </c>
      <c r="D23" s="8">
        <f t="shared" si="2"/>
        <v>0</v>
      </c>
    </row>
    <row r="24" spans="1:4" x14ac:dyDescent="0.3">
      <c r="A24" s="9">
        <v>15</v>
      </c>
      <c r="B24" s="9" t="s">
        <v>950</v>
      </c>
      <c r="C24" s="10">
        <v>0</v>
      </c>
      <c r="D24" s="8">
        <f t="shared" si="2"/>
        <v>0</v>
      </c>
    </row>
    <row r="25" spans="1:4" x14ac:dyDescent="0.3">
      <c r="A25" s="9">
        <v>15</v>
      </c>
      <c r="B25" s="9" t="s">
        <v>951</v>
      </c>
      <c r="C25" s="10">
        <v>0</v>
      </c>
      <c r="D25" s="8">
        <f t="shared" si="2"/>
        <v>0</v>
      </c>
    </row>
    <row r="26" spans="1:4" x14ac:dyDescent="0.3">
      <c r="A26" s="9">
        <v>10</v>
      </c>
      <c r="B26" s="9" t="s">
        <v>952</v>
      </c>
      <c r="C26" s="10">
        <v>0</v>
      </c>
      <c r="D26" s="8">
        <f t="shared" si="2"/>
        <v>0</v>
      </c>
    </row>
    <row r="27" spans="1:4" x14ac:dyDescent="0.3">
      <c r="A27" s="9">
        <v>10</v>
      </c>
      <c r="B27" s="9" t="s">
        <v>953</v>
      </c>
      <c r="C27" s="10">
        <v>0</v>
      </c>
      <c r="D27" s="8">
        <f>TRUNC(A27*C27,2)</f>
        <v>0</v>
      </c>
    </row>
    <row r="28" spans="1:4" x14ac:dyDescent="0.3">
      <c r="A28" s="9">
        <v>100</v>
      </c>
      <c r="B28" s="9" t="s">
        <v>954</v>
      </c>
      <c r="C28" s="10">
        <v>0</v>
      </c>
      <c r="D28" s="8">
        <f>TRUNC(A28*C28,2)</f>
        <v>0</v>
      </c>
    </row>
    <row r="29" spans="1:4" ht="15" thickBot="1" x14ac:dyDescent="0.35">
      <c r="A29" s="20" t="s">
        <v>10</v>
      </c>
      <c r="B29" s="21"/>
      <c r="C29" s="22"/>
      <c r="D29" s="11">
        <f>SUM(D22:D28)</f>
        <v>0</v>
      </c>
    </row>
    <row r="30" spans="1:4" ht="15" thickBot="1" x14ac:dyDescent="0.35">
      <c r="A30" s="17" t="s">
        <v>267</v>
      </c>
      <c r="B30" s="18"/>
      <c r="C30" s="19"/>
      <c r="D30" s="12">
        <f>SUM(D11+D20+D29)</f>
        <v>0</v>
      </c>
    </row>
    <row r="31" spans="1:4" ht="15" thickBot="1" x14ac:dyDescent="0.35">
      <c r="A31" s="17" t="s">
        <v>268</v>
      </c>
      <c r="B31" s="18"/>
      <c r="C31" s="19"/>
      <c r="D31" s="12">
        <f>D30*0.21</f>
        <v>0</v>
      </c>
    </row>
    <row r="32" spans="1:4" ht="15" thickBot="1" x14ac:dyDescent="0.35">
      <c r="A32" s="17" t="s">
        <v>269</v>
      </c>
      <c r="B32" s="18"/>
      <c r="C32" s="19"/>
      <c r="D32" s="12">
        <f>D30+D31</f>
        <v>0</v>
      </c>
    </row>
    <row r="36" spans="1:4" ht="46.5" customHeight="1" x14ac:dyDescent="0.3">
      <c r="A36" s="13" t="s">
        <v>270</v>
      </c>
      <c r="B36" s="13"/>
      <c r="C36" s="13"/>
      <c r="D36" s="13"/>
    </row>
    <row r="37" spans="1:4" ht="96.75" customHeight="1" x14ac:dyDescent="0.3">
      <c r="A37" s="14" t="s">
        <v>1033</v>
      </c>
      <c r="B37" s="15"/>
      <c r="C37" s="15"/>
      <c r="D37" s="15"/>
    </row>
    <row r="38" spans="1:4" ht="25.5" customHeight="1" x14ac:dyDescent="0.3">
      <c r="A38" s="13" t="s">
        <v>271</v>
      </c>
      <c r="B38" s="13"/>
      <c r="C38" s="13"/>
      <c r="D38" s="13"/>
    </row>
    <row r="39" spans="1:4" ht="51" customHeight="1" x14ac:dyDescent="0.3">
      <c r="A39" s="16" t="s">
        <v>272</v>
      </c>
      <c r="B39" s="16"/>
      <c r="C39" s="16"/>
      <c r="D39" s="16"/>
    </row>
  </sheetData>
  <sheetProtection algorithmName="SHA-512" hashValue="OnRkEewdARd/UMFwIoVr1IB7es2CdJb5tL5d/uVLdTslnwsIO4Z4CpzlKz+AuOezPvQDhVOxH0PuDXx6NUNvKw==" saltValue="P+sQ997PyrkkK4qkOse9ig==" spinCount="100000" sheet="1" objects="1" scenarios="1"/>
  <mergeCells count="14">
    <mergeCell ref="A36:D36"/>
    <mergeCell ref="A37:D37"/>
    <mergeCell ref="A38:D38"/>
    <mergeCell ref="A39:D39"/>
    <mergeCell ref="A29:C29"/>
    <mergeCell ref="A30:C30"/>
    <mergeCell ref="A31:C31"/>
    <mergeCell ref="A32:C32"/>
    <mergeCell ref="A21:D21"/>
    <mergeCell ref="A1:D1"/>
    <mergeCell ref="A3:D3"/>
    <mergeCell ref="A11:C11"/>
    <mergeCell ref="A12:D12"/>
    <mergeCell ref="A20:C2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73089-159A-435B-BADA-3075FEF15340}">
  <dimension ref="A1:D90"/>
  <sheetViews>
    <sheetView tabSelected="1" topLeftCell="A65" zoomScale="120" zoomScaleNormal="120" workbookViewId="0">
      <selection activeCell="B71" sqref="B71"/>
    </sheetView>
  </sheetViews>
  <sheetFormatPr baseColWidth="10" defaultColWidth="11.44140625" defaultRowHeight="14.4" x14ac:dyDescent="0.3"/>
  <cols>
    <col min="1" max="2" width="11.44140625" style="1"/>
    <col min="3" max="3" width="19.33203125" style="3" customWidth="1"/>
    <col min="4" max="4" width="16" style="2" customWidth="1"/>
  </cols>
  <sheetData>
    <row r="1" spans="1:4" ht="15" thickBot="1" x14ac:dyDescent="0.35">
      <c r="A1" s="25" t="s">
        <v>955</v>
      </c>
      <c r="B1" s="26"/>
      <c r="C1" s="27"/>
      <c r="D1" s="28"/>
    </row>
    <row r="2" spans="1:4" ht="15" thickBot="1" x14ac:dyDescent="0.35">
      <c r="A2" s="4" t="s">
        <v>1</v>
      </c>
      <c r="B2" s="7" t="s">
        <v>2</v>
      </c>
      <c r="C2" s="5" t="s">
        <v>3</v>
      </c>
      <c r="D2" s="6" t="s">
        <v>4</v>
      </c>
    </row>
    <row r="3" spans="1:4" x14ac:dyDescent="0.3">
      <c r="A3" s="23" t="s">
        <v>956</v>
      </c>
      <c r="B3" s="24"/>
      <c r="C3" s="24" t="s">
        <v>6</v>
      </c>
      <c r="D3" s="24" t="s">
        <v>3</v>
      </c>
    </row>
    <row r="4" spans="1:4" x14ac:dyDescent="0.3">
      <c r="A4" s="9">
        <v>25</v>
      </c>
      <c r="B4" s="9" t="s">
        <v>957</v>
      </c>
      <c r="C4" s="10">
        <v>0</v>
      </c>
      <c r="D4" s="8">
        <f t="shared" ref="D4:D12" si="0">TRUNC(A4*C4,2)</f>
        <v>0</v>
      </c>
    </row>
    <row r="5" spans="1:4" x14ac:dyDescent="0.3">
      <c r="A5" s="9">
        <v>25</v>
      </c>
      <c r="B5" s="9" t="s">
        <v>958</v>
      </c>
      <c r="C5" s="10">
        <v>0</v>
      </c>
      <c r="D5" s="8">
        <f t="shared" si="0"/>
        <v>0</v>
      </c>
    </row>
    <row r="6" spans="1:4" x14ac:dyDescent="0.3">
      <c r="A6" s="9">
        <v>50</v>
      </c>
      <c r="B6" s="9" t="s">
        <v>959</v>
      </c>
      <c r="C6" s="10">
        <v>0</v>
      </c>
      <c r="D6" s="8">
        <f t="shared" si="0"/>
        <v>0</v>
      </c>
    </row>
    <row r="7" spans="1:4" x14ac:dyDescent="0.3">
      <c r="A7" s="9">
        <v>50</v>
      </c>
      <c r="B7" s="9" t="s">
        <v>960</v>
      </c>
      <c r="C7" s="10">
        <v>0</v>
      </c>
      <c r="D7" s="8">
        <f>TRUNC(A7*C7,2)</f>
        <v>0</v>
      </c>
    </row>
    <row r="8" spans="1:4" x14ac:dyDescent="0.3">
      <c r="A8" s="9">
        <v>40</v>
      </c>
      <c r="B8" s="9" t="s">
        <v>961</v>
      </c>
      <c r="C8" s="10">
        <v>0</v>
      </c>
      <c r="D8" s="8">
        <f t="shared" si="0"/>
        <v>0</v>
      </c>
    </row>
    <row r="9" spans="1:4" x14ac:dyDescent="0.3">
      <c r="A9" s="9">
        <v>25</v>
      </c>
      <c r="B9" s="9" t="s">
        <v>962</v>
      </c>
      <c r="C9" s="10">
        <v>0</v>
      </c>
      <c r="D9" s="8">
        <f t="shared" si="0"/>
        <v>0</v>
      </c>
    </row>
    <row r="10" spans="1:4" x14ac:dyDescent="0.3">
      <c r="A10" s="9">
        <v>50</v>
      </c>
      <c r="B10" s="9" t="s">
        <v>963</v>
      </c>
      <c r="C10" s="10">
        <v>0</v>
      </c>
      <c r="D10" s="8">
        <f t="shared" si="0"/>
        <v>0</v>
      </c>
    </row>
    <row r="11" spans="1:4" x14ac:dyDescent="0.3">
      <c r="A11" s="9">
        <v>50</v>
      </c>
      <c r="B11" s="9" t="s">
        <v>964</v>
      </c>
      <c r="C11" s="10">
        <v>0</v>
      </c>
      <c r="D11" s="8">
        <f t="shared" si="0"/>
        <v>0</v>
      </c>
    </row>
    <row r="12" spans="1:4" x14ac:dyDescent="0.3">
      <c r="A12" s="9">
        <v>30</v>
      </c>
      <c r="B12" s="9" t="s">
        <v>965</v>
      </c>
      <c r="C12" s="10">
        <v>0</v>
      </c>
      <c r="D12" s="8">
        <f t="shared" si="0"/>
        <v>0</v>
      </c>
    </row>
    <row r="13" spans="1:4" x14ac:dyDescent="0.3">
      <c r="A13" s="9">
        <v>30</v>
      </c>
      <c r="B13" s="9" t="s">
        <v>966</v>
      </c>
      <c r="C13" s="10">
        <v>0</v>
      </c>
      <c r="D13" s="8">
        <f t="shared" ref="D13:D19" si="1">TRUNC(A13*C13,2)</f>
        <v>0</v>
      </c>
    </row>
    <row r="14" spans="1:4" x14ac:dyDescent="0.3">
      <c r="A14" s="9">
        <v>30</v>
      </c>
      <c r="B14" s="9" t="s">
        <v>967</v>
      </c>
      <c r="C14" s="10">
        <v>0</v>
      </c>
      <c r="D14" s="8">
        <f t="shared" si="1"/>
        <v>0</v>
      </c>
    </row>
    <row r="15" spans="1:4" x14ac:dyDescent="0.3">
      <c r="A15" s="9">
        <v>30</v>
      </c>
      <c r="B15" s="9" t="s">
        <v>968</v>
      </c>
      <c r="C15" s="10">
        <v>0</v>
      </c>
      <c r="D15" s="8">
        <f t="shared" si="1"/>
        <v>0</v>
      </c>
    </row>
    <row r="16" spans="1:4" x14ac:dyDescent="0.3">
      <c r="A16" s="9">
        <v>10</v>
      </c>
      <c r="B16" s="9" t="s">
        <v>969</v>
      </c>
      <c r="C16" s="10">
        <v>0</v>
      </c>
      <c r="D16" s="8">
        <f t="shared" si="1"/>
        <v>0</v>
      </c>
    </row>
    <row r="17" spans="1:4" x14ac:dyDescent="0.3">
      <c r="A17" s="9">
        <v>10</v>
      </c>
      <c r="B17" s="9" t="s">
        <v>970</v>
      </c>
      <c r="C17" s="10">
        <v>0</v>
      </c>
      <c r="D17" s="8">
        <f t="shared" si="1"/>
        <v>0</v>
      </c>
    </row>
    <row r="18" spans="1:4" x14ac:dyDescent="0.3">
      <c r="A18" s="9">
        <v>20</v>
      </c>
      <c r="B18" s="9" t="s">
        <v>971</v>
      </c>
      <c r="C18" s="10">
        <v>0</v>
      </c>
      <c r="D18" s="8">
        <f t="shared" si="1"/>
        <v>0</v>
      </c>
    </row>
    <row r="19" spans="1:4" x14ac:dyDescent="0.3">
      <c r="A19" s="9">
        <v>10</v>
      </c>
      <c r="B19" s="9" t="s">
        <v>972</v>
      </c>
      <c r="C19" s="10">
        <v>0</v>
      </c>
      <c r="D19" s="8">
        <f t="shared" si="1"/>
        <v>0</v>
      </c>
    </row>
    <row r="20" spans="1:4" x14ac:dyDescent="0.3">
      <c r="A20" s="9">
        <v>5</v>
      </c>
      <c r="B20" s="9" t="s">
        <v>973</v>
      </c>
      <c r="C20" s="10">
        <v>0</v>
      </c>
      <c r="D20" s="8">
        <f t="shared" ref="D20:D26" si="2">TRUNC(A20*C20,2)</f>
        <v>0</v>
      </c>
    </row>
    <row r="21" spans="1:4" x14ac:dyDescent="0.3">
      <c r="A21" s="9">
        <v>2</v>
      </c>
      <c r="B21" s="9" t="s">
        <v>974</v>
      </c>
      <c r="C21" s="10">
        <v>0</v>
      </c>
      <c r="D21" s="8">
        <f t="shared" si="2"/>
        <v>0</v>
      </c>
    </row>
    <row r="22" spans="1:4" x14ac:dyDescent="0.3">
      <c r="A22" s="9">
        <v>2</v>
      </c>
      <c r="B22" s="9" t="s">
        <v>975</v>
      </c>
      <c r="C22" s="10">
        <v>0</v>
      </c>
      <c r="D22" s="8">
        <f t="shared" si="2"/>
        <v>0</v>
      </c>
    </row>
    <row r="23" spans="1:4" x14ac:dyDescent="0.3">
      <c r="A23" s="9">
        <v>8</v>
      </c>
      <c r="B23" s="9" t="s">
        <v>976</v>
      </c>
      <c r="C23" s="10">
        <v>0</v>
      </c>
      <c r="D23" s="8">
        <f t="shared" si="2"/>
        <v>0</v>
      </c>
    </row>
    <row r="24" spans="1:4" x14ac:dyDescent="0.3">
      <c r="A24" s="9">
        <v>10</v>
      </c>
      <c r="B24" s="9" t="s">
        <v>977</v>
      </c>
      <c r="C24" s="10">
        <v>0</v>
      </c>
      <c r="D24" s="8">
        <f t="shared" si="2"/>
        <v>0</v>
      </c>
    </row>
    <row r="25" spans="1:4" x14ac:dyDescent="0.3">
      <c r="A25" s="9">
        <v>5</v>
      </c>
      <c r="B25" s="9" t="s">
        <v>978</v>
      </c>
      <c r="C25" s="10">
        <v>0</v>
      </c>
      <c r="D25" s="8">
        <f t="shared" si="2"/>
        <v>0</v>
      </c>
    </row>
    <row r="26" spans="1:4" x14ac:dyDescent="0.3">
      <c r="A26" s="9">
        <v>20</v>
      </c>
      <c r="B26" s="9" t="s">
        <v>979</v>
      </c>
      <c r="C26" s="10">
        <v>0</v>
      </c>
      <c r="D26" s="8">
        <f t="shared" si="2"/>
        <v>0</v>
      </c>
    </row>
    <row r="27" spans="1:4" x14ac:dyDescent="0.3">
      <c r="A27" s="9">
        <v>10</v>
      </c>
      <c r="B27" s="9" t="s">
        <v>980</v>
      </c>
      <c r="C27" s="10">
        <v>0</v>
      </c>
      <c r="D27" s="8">
        <f t="shared" ref="D27:D75" si="3">TRUNC(A27*C27,2)</f>
        <v>0</v>
      </c>
    </row>
    <row r="28" spans="1:4" x14ac:dyDescent="0.3">
      <c r="A28" s="9">
        <v>15</v>
      </c>
      <c r="B28" s="9" t="s">
        <v>981</v>
      </c>
      <c r="C28" s="10">
        <v>0</v>
      </c>
      <c r="D28" s="8">
        <f t="shared" si="3"/>
        <v>0</v>
      </c>
    </row>
    <row r="29" spans="1:4" x14ac:dyDescent="0.3">
      <c r="A29" s="9">
        <v>15</v>
      </c>
      <c r="B29" s="9" t="s">
        <v>982</v>
      </c>
      <c r="C29" s="10">
        <v>0</v>
      </c>
      <c r="D29" s="8">
        <f t="shared" si="3"/>
        <v>0</v>
      </c>
    </row>
    <row r="30" spans="1:4" x14ac:dyDescent="0.3">
      <c r="A30" s="9">
        <v>15</v>
      </c>
      <c r="B30" s="9" t="s">
        <v>983</v>
      </c>
      <c r="C30" s="10">
        <v>0</v>
      </c>
      <c r="D30" s="8">
        <f t="shared" si="3"/>
        <v>0</v>
      </c>
    </row>
    <row r="31" spans="1:4" x14ac:dyDescent="0.3">
      <c r="A31" s="9">
        <v>15</v>
      </c>
      <c r="B31" s="9" t="s">
        <v>984</v>
      </c>
      <c r="C31" s="10">
        <v>0</v>
      </c>
      <c r="D31" s="8">
        <f t="shared" si="3"/>
        <v>0</v>
      </c>
    </row>
    <row r="32" spans="1:4" x14ac:dyDescent="0.3">
      <c r="A32" s="9">
        <v>5</v>
      </c>
      <c r="B32" s="9" t="s">
        <v>985</v>
      </c>
      <c r="C32" s="10">
        <v>0</v>
      </c>
      <c r="D32" s="8">
        <f t="shared" si="3"/>
        <v>0</v>
      </c>
    </row>
    <row r="33" spans="1:4" x14ac:dyDescent="0.3">
      <c r="A33" s="9">
        <v>15</v>
      </c>
      <c r="B33" s="9" t="s">
        <v>986</v>
      </c>
      <c r="C33" s="10">
        <v>0</v>
      </c>
      <c r="D33" s="8">
        <f t="shared" si="3"/>
        <v>0</v>
      </c>
    </row>
    <row r="34" spans="1:4" x14ac:dyDescent="0.3">
      <c r="A34" s="9">
        <v>10</v>
      </c>
      <c r="B34" s="9" t="s">
        <v>987</v>
      </c>
      <c r="C34" s="10">
        <v>0</v>
      </c>
      <c r="D34" s="8">
        <f t="shared" si="3"/>
        <v>0</v>
      </c>
    </row>
    <row r="35" spans="1:4" x14ac:dyDescent="0.3">
      <c r="A35" s="9">
        <v>10</v>
      </c>
      <c r="B35" s="9" t="s">
        <v>988</v>
      </c>
      <c r="C35" s="10">
        <v>0</v>
      </c>
      <c r="D35" s="8">
        <f t="shared" si="3"/>
        <v>0</v>
      </c>
    </row>
    <row r="36" spans="1:4" x14ac:dyDescent="0.3">
      <c r="A36" s="9">
        <v>10</v>
      </c>
      <c r="B36" s="9" t="s">
        <v>989</v>
      </c>
      <c r="C36" s="10">
        <v>0</v>
      </c>
      <c r="D36" s="8">
        <f t="shared" si="3"/>
        <v>0</v>
      </c>
    </row>
    <row r="37" spans="1:4" x14ac:dyDescent="0.3">
      <c r="A37" s="9">
        <v>10</v>
      </c>
      <c r="B37" s="9" t="s">
        <v>990</v>
      </c>
      <c r="C37" s="10">
        <v>0</v>
      </c>
      <c r="D37" s="8">
        <f t="shared" si="3"/>
        <v>0</v>
      </c>
    </row>
    <row r="38" spans="1:4" x14ac:dyDescent="0.3">
      <c r="A38" s="9">
        <v>10</v>
      </c>
      <c r="B38" s="9" t="s">
        <v>991</v>
      </c>
      <c r="C38" s="10">
        <v>0</v>
      </c>
      <c r="D38" s="8">
        <f t="shared" si="3"/>
        <v>0</v>
      </c>
    </row>
    <row r="39" spans="1:4" x14ac:dyDescent="0.3">
      <c r="A39" s="9">
        <v>10</v>
      </c>
      <c r="B39" s="9" t="s">
        <v>992</v>
      </c>
      <c r="C39" s="10">
        <v>0</v>
      </c>
      <c r="D39" s="8">
        <f t="shared" si="3"/>
        <v>0</v>
      </c>
    </row>
    <row r="40" spans="1:4" x14ac:dyDescent="0.3">
      <c r="A40" s="9">
        <v>10</v>
      </c>
      <c r="B40" s="9" t="s">
        <v>993</v>
      </c>
      <c r="C40" s="10">
        <v>0</v>
      </c>
      <c r="D40" s="8">
        <f t="shared" si="3"/>
        <v>0</v>
      </c>
    </row>
    <row r="41" spans="1:4" x14ac:dyDescent="0.3">
      <c r="A41" s="9">
        <v>10</v>
      </c>
      <c r="B41" s="9" t="s">
        <v>994</v>
      </c>
      <c r="C41" s="10">
        <v>0</v>
      </c>
      <c r="D41" s="8">
        <f t="shared" si="3"/>
        <v>0</v>
      </c>
    </row>
    <row r="42" spans="1:4" x14ac:dyDescent="0.3">
      <c r="A42" s="9">
        <v>20</v>
      </c>
      <c r="B42" s="9" t="s">
        <v>995</v>
      </c>
      <c r="C42" s="10">
        <v>0</v>
      </c>
      <c r="D42" s="8">
        <f t="shared" si="3"/>
        <v>0</v>
      </c>
    </row>
    <row r="43" spans="1:4" x14ac:dyDescent="0.3">
      <c r="A43" s="9">
        <v>10</v>
      </c>
      <c r="B43" s="9" t="s">
        <v>996</v>
      </c>
      <c r="C43" s="10">
        <v>0</v>
      </c>
      <c r="D43" s="8">
        <f t="shared" si="3"/>
        <v>0</v>
      </c>
    </row>
    <row r="44" spans="1:4" x14ac:dyDescent="0.3">
      <c r="A44" s="9">
        <v>5</v>
      </c>
      <c r="B44" s="9" t="s">
        <v>997</v>
      </c>
      <c r="C44" s="10">
        <v>0</v>
      </c>
      <c r="D44" s="8">
        <f t="shared" si="3"/>
        <v>0</v>
      </c>
    </row>
    <row r="45" spans="1:4" x14ac:dyDescent="0.3">
      <c r="A45" s="9">
        <v>10</v>
      </c>
      <c r="B45" s="9" t="s">
        <v>998</v>
      </c>
      <c r="C45" s="10">
        <v>0</v>
      </c>
      <c r="D45" s="8">
        <f t="shared" si="3"/>
        <v>0</v>
      </c>
    </row>
    <row r="46" spans="1:4" x14ac:dyDescent="0.3">
      <c r="A46" s="9">
        <v>10</v>
      </c>
      <c r="B46" s="9" t="s">
        <v>999</v>
      </c>
      <c r="C46" s="10">
        <v>0</v>
      </c>
      <c r="D46" s="8">
        <f t="shared" si="3"/>
        <v>0</v>
      </c>
    </row>
    <row r="47" spans="1:4" x14ac:dyDescent="0.3">
      <c r="A47" s="9">
        <v>10</v>
      </c>
      <c r="B47" s="9" t="s">
        <v>1000</v>
      </c>
      <c r="C47" s="10">
        <v>0</v>
      </c>
      <c r="D47" s="8">
        <f t="shared" si="3"/>
        <v>0</v>
      </c>
    </row>
    <row r="48" spans="1:4" x14ac:dyDescent="0.3">
      <c r="A48" s="9">
        <v>10</v>
      </c>
      <c r="B48" s="9" t="s">
        <v>1001</v>
      </c>
      <c r="C48" s="10">
        <v>0</v>
      </c>
      <c r="D48" s="8">
        <f t="shared" si="3"/>
        <v>0</v>
      </c>
    </row>
    <row r="49" spans="1:4" x14ac:dyDescent="0.3">
      <c r="A49" s="9">
        <v>3</v>
      </c>
      <c r="B49" s="9" t="s">
        <v>1002</v>
      </c>
      <c r="C49" s="10">
        <v>0</v>
      </c>
      <c r="D49" s="8">
        <f t="shared" si="3"/>
        <v>0</v>
      </c>
    </row>
    <row r="50" spans="1:4" x14ac:dyDescent="0.3">
      <c r="A50" s="9">
        <v>5</v>
      </c>
      <c r="B50" s="9" t="s">
        <v>1003</v>
      </c>
      <c r="C50" s="10">
        <v>0</v>
      </c>
      <c r="D50" s="8">
        <f t="shared" si="3"/>
        <v>0</v>
      </c>
    </row>
    <row r="51" spans="1:4" x14ac:dyDescent="0.3">
      <c r="A51" s="9">
        <v>5</v>
      </c>
      <c r="B51" s="9" t="s">
        <v>1004</v>
      </c>
      <c r="C51" s="10">
        <v>0</v>
      </c>
      <c r="D51" s="8">
        <f t="shared" si="3"/>
        <v>0</v>
      </c>
    </row>
    <row r="52" spans="1:4" x14ac:dyDescent="0.3">
      <c r="A52" s="9">
        <v>50</v>
      </c>
      <c r="B52" s="9" t="s">
        <v>1005</v>
      </c>
      <c r="C52" s="10">
        <v>0</v>
      </c>
      <c r="D52" s="8">
        <f t="shared" si="3"/>
        <v>0</v>
      </c>
    </row>
    <row r="53" spans="1:4" x14ac:dyDescent="0.3">
      <c r="A53" s="9">
        <v>50</v>
      </c>
      <c r="B53" s="9" t="s">
        <v>1006</v>
      </c>
      <c r="C53" s="10">
        <v>0</v>
      </c>
      <c r="D53" s="8">
        <f t="shared" si="3"/>
        <v>0</v>
      </c>
    </row>
    <row r="54" spans="1:4" x14ac:dyDescent="0.3">
      <c r="A54" s="9">
        <v>50</v>
      </c>
      <c r="B54" s="9" t="s">
        <v>1007</v>
      </c>
      <c r="C54" s="10">
        <v>0</v>
      </c>
      <c r="D54" s="8">
        <f t="shared" si="3"/>
        <v>0</v>
      </c>
    </row>
    <row r="55" spans="1:4" x14ac:dyDescent="0.3">
      <c r="A55" s="9">
        <v>20</v>
      </c>
      <c r="B55" s="9" t="s">
        <v>1008</v>
      </c>
      <c r="C55" s="10">
        <v>0</v>
      </c>
      <c r="D55" s="8">
        <f t="shared" si="3"/>
        <v>0</v>
      </c>
    </row>
    <row r="56" spans="1:4" x14ac:dyDescent="0.3">
      <c r="A56" s="9">
        <v>10</v>
      </c>
      <c r="B56" s="9" t="s">
        <v>1009</v>
      </c>
      <c r="C56" s="10">
        <v>0</v>
      </c>
      <c r="D56" s="8">
        <f t="shared" si="3"/>
        <v>0</v>
      </c>
    </row>
    <row r="57" spans="1:4" x14ac:dyDescent="0.3">
      <c r="A57" s="9">
        <v>5</v>
      </c>
      <c r="B57" s="9" t="s">
        <v>1010</v>
      </c>
      <c r="C57" s="10">
        <v>0</v>
      </c>
      <c r="D57" s="8">
        <f t="shared" si="3"/>
        <v>0</v>
      </c>
    </row>
    <row r="58" spans="1:4" x14ac:dyDescent="0.3">
      <c r="A58" s="9">
        <v>5</v>
      </c>
      <c r="B58" s="9" t="s">
        <v>1011</v>
      </c>
      <c r="C58" s="10">
        <v>0</v>
      </c>
      <c r="D58" s="8">
        <f t="shared" ref="D58:D73" si="4">TRUNC(A58*C58,2)</f>
        <v>0</v>
      </c>
    </row>
    <row r="59" spans="1:4" x14ac:dyDescent="0.3">
      <c r="A59" s="9">
        <v>5</v>
      </c>
      <c r="B59" s="9" t="s">
        <v>1012</v>
      </c>
      <c r="C59" s="10">
        <v>0</v>
      </c>
      <c r="D59" s="8">
        <f t="shared" si="4"/>
        <v>0</v>
      </c>
    </row>
    <row r="60" spans="1:4" x14ac:dyDescent="0.3">
      <c r="A60" s="9">
        <v>5</v>
      </c>
      <c r="B60" s="9" t="s">
        <v>1013</v>
      </c>
      <c r="C60" s="10">
        <v>0</v>
      </c>
      <c r="D60" s="8">
        <f t="shared" si="4"/>
        <v>0</v>
      </c>
    </row>
    <row r="61" spans="1:4" x14ac:dyDescent="0.3">
      <c r="A61" s="9">
        <v>5</v>
      </c>
      <c r="B61" s="9" t="s">
        <v>1014</v>
      </c>
      <c r="C61" s="10">
        <v>0</v>
      </c>
      <c r="D61" s="8">
        <f t="shared" si="4"/>
        <v>0</v>
      </c>
    </row>
    <row r="62" spans="1:4" x14ac:dyDescent="0.3">
      <c r="A62" s="9">
        <v>1</v>
      </c>
      <c r="B62" s="9" t="s">
        <v>1015</v>
      </c>
      <c r="C62" s="10">
        <v>0</v>
      </c>
      <c r="D62" s="8">
        <f t="shared" si="4"/>
        <v>0</v>
      </c>
    </row>
    <row r="63" spans="1:4" x14ac:dyDescent="0.3">
      <c r="A63" s="9">
        <v>1</v>
      </c>
      <c r="B63" s="9" t="s">
        <v>1016</v>
      </c>
      <c r="C63" s="10">
        <v>0</v>
      </c>
      <c r="D63" s="8">
        <f t="shared" si="4"/>
        <v>0</v>
      </c>
    </row>
    <row r="64" spans="1:4" x14ac:dyDescent="0.3">
      <c r="A64" s="9">
        <v>1</v>
      </c>
      <c r="B64" s="9" t="s">
        <v>1017</v>
      </c>
      <c r="C64" s="10">
        <v>0</v>
      </c>
      <c r="D64" s="8">
        <f t="shared" si="4"/>
        <v>0</v>
      </c>
    </row>
    <row r="65" spans="1:4" x14ac:dyDescent="0.3">
      <c r="A65" s="9">
        <v>1</v>
      </c>
      <c r="B65" s="9" t="s">
        <v>1018</v>
      </c>
      <c r="C65" s="10">
        <v>0</v>
      </c>
      <c r="D65" s="8">
        <f t="shared" si="4"/>
        <v>0</v>
      </c>
    </row>
    <row r="66" spans="1:4" x14ac:dyDescent="0.3">
      <c r="A66" s="9">
        <v>1</v>
      </c>
      <c r="B66" s="9" t="s">
        <v>1019</v>
      </c>
      <c r="C66" s="10">
        <v>0</v>
      </c>
      <c r="D66" s="8">
        <f t="shared" si="4"/>
        <v>0</v>
      </c>
    </row>
    <row r="67" spans="1:4" x14ac:dyDescent="0.3">
      <c r="A67" s="9">
        <v>1</v>
      </c>
      <c r="B67" s="9" t="s">
        <v>1020</v>
      </c>
      <c r="C67" s="10">
        <v>0</v>
      </c>
      <c r="D67" s="8">
        <f t="shared" si="4"/>
        <v>0</v>
      </c>
    </row>
    <row r="68" spans="1:4" x14ac:dyDescent="0.3">
      <c r="A68" s="9">
        <v>1</v>
      </c>
      <c r="B68" s="9" t="s">
        <v>1021</v>
      </c>
      <c r="C68" s="10">
        <v>0</v>
      </c>
      <c r="D68" s="8">
        <f t="shared" si="4"/>
        <v>0</v>
      </c>
    </row>
    <row r="69" spans="1:4" x14ac:dyDescent="0.3">
      <c r="A69" s="9">
        <v>1</v>
      </c>
      <c r="B69" s="9" t="s">
        <v>1022</v>
      </c>
      <c r="C69" s="10">
        <v>0</v>
      </c>
      <c r="D69" s="8">
        <f t="shared" si="4"/>
        <v>0</v>
      </c>
    </row>
    <row r="70" spans="1:4" x14ac:dyDescent="0.3">
      <c r="A70" s="9">
        <v>1</v>
      </c>
      <c r="B70" s="9" t="s">
        <v>1023</v>
      </c>
      <c r="C70" s="10">
        <v>0</v>
      </c>
      <c r="D70" s="8">
        <f t="shared" si="4"/>
        <v>0</v>
      </c>
    </row>
    <row r="71" spans="1:4" x14ac:dyDescent="0.3">
      <c r="A71" s="9">
        <v>1</v>
      </c>
      <c r="B71" s="9" t="s">
        <v>1024</v>
      </c>
      <c r="C71" s="10">
        <v>0</v>
      </c>
      <c r="D71" s="8">
        <f t="shared" si="4"/>
        <v>0</v>
      </c>
    </row>
    <row r="72" spans="1:4" x14ac:dyDescent="0.3">
      <c r="A72" s="9">
        <v>1</v>
      </c>
      <c r="B72" s="9" t="s">
        <v>1025</v>
      </c>
      <c r="C72" s="10">
        <v>0</v>
      </c>
      <c r="D72" s="8">
        <f t="shared" si="4"/>
        <v>0</v>
      </c>
    </row>
    <row r="73" spans="1:4" x14ac:dyDescent="0.3">
      <c r="A73" s="9">
        <v>1</v>
      </c>
      <c r="B73" s="9" t="s">
        <v>1026</v>
      </c>
      <c r="C73" s="10">
        <v>0</v>
      </c>
      <c r="D73" s="8">
        <f t="shared" si="4"/>
        <v>0</v>
      </c>
    </row>
    <row r="74" spans="1:4" x14ac:dyDescent="0.3">
      <c r="A74" s="9">
        <v>1</v>
      </c>
      <c r="B74" s="9" t="s">
        <v>1027</v>
      </c>
      <c r="C74" s="10">
        <v>0</v>
      </c>
      <c r="D74" s="8">
        <f t="shared" si="3"/>
        <v>0</v>
      </c>
    </row>
    <row r="75" spans="1:4" x14ac:dyDescent="0.3">
      <c r="A75" s="9">
        <v>1</v>
      </c>
      <c r="B75" s="9" t="s">
        <v>1028</v>
      </c>
      <c r="C75" s="10">
        <v>0</v>
      </c>
      <c r="D75" s="8">
        <f t="shared" si="3"/>
        <v>0</v>
      </c>
    </row>
    <row r="76" spans="1:4" x14ac:dyDescent="0.3">
      <c r="A76" s="9">
        <v>1</v>
      </c>
      <c r="B76" s="9" t="s">
        <v>1029</v>
      </c>
      <c r="C76" s="10">
        <v>0</v>
      </c>
      <c r="D76" s="8">
        <f t="shared" ref="D76:D79" si="5">TRUNC(A76*C76,2)</f>
        <v>0</v>
      </c>
    </row>
    <row r="77" spans="1:4" x14ac:dyDescent="0.3">
      <c r="A77" s="9">
        <v>1</v>
      </c>
      <c r="B77" s="9" t="s">
        <v>1030</v>
      </c>
      <c r="C77" s="10">
        <v>0</v>
      </c>
      <c r="D77" s="8">
        <f t="shared" si="5"/>
        <v>0</v>
      </c>
    </row>
    <row r="78" spans="1:4" x14ac:dyDescent="0.3">
      <c r="A78" s="9">
        <v>1</v>
      </c>
      <c r="B78" s="9" t="s">
        <v>1031</v>
      </c>
      <c r="C78" s="10">
        <v>0</v>
      </c>
      <c r="D78" s="8">
        <f t="shared" si="5"/>
        <v>0</v>
      </c>
    </row>
    <row r="79" spans="1:4" x14ac:dyDescent="0.3">
      <c r="A79" s="9">
        <v>60</v>
      </c>
      <c r="B79" s="9" t="s">
        <v>1032</v>
      </c>
      <c r="C79" s="10">
        <v>0</v>
      </c>
      <c r="D79" s="8">
        <f t="shared" si="5"/>
        <v>0</v>
      </c>
    </row>
    <row r="80" spans="1:4" ht="15" thickBot="1" x14ac:dyDescent="0.35">
      <c r="A80" s="20" t="s">
        <v>10</v>
      </c>
      <c r="B80" s="21"/>
      <c r="C80" s="22"/>
      <c r="D80" s="11">
        <f>SUM(D4:D79)</f>
        <v>0</v>
      </c>
    </row>
    <row r="81" spans="1:4" ht="15" thickBot="1" x14ac:dyDescent="0.35">
      <c r="A81" s="17" t="s">
        <v>267</v>
      </c>
      <c r="B81" s="18"/>
      <c r="C81" s="19"/>
      <c r="D81" s="12">
        <f>SUM(D80)</f>
        <v>0</v>
      </c>
    </row>
    <row r="82" spans="1:4" ht="15" thickBot="1" x14ac:dyDescent="0.35">
      <c r="A82" s="17" t="s">
        <v>268</v>
      </c>
      <c r="B82" s="18"/>
      <c r="C82" s="19"/>
      <c r="D82" s="12">
        <f>D81*0.21</f>
        <v>0</v>
      </c>
    </row>
    <row r="83" spans="1:4" ht="15" thickBot="1" x14ac:dyDescent="0.35">
      <c r="A83" s="17" t="s">
        <v>269</v>
      </c>
      <c r="B83" s="18"/>
      <c r="C83" s="19"/>
      <c r="D83" s="12">
        <f>D81+D82</f>
        <v>0</v>
      </c>
    </row>
    <row r="87" spans="1:4" ht="46.5" customHeight="1" x14ac:dyDescent="0.3">
      <c r="A87" s="13" t="s">
        <v>270</v>
      </c>
      <c r="B87" s="13"/>
      <c r="C87" s="13"/>
      <c r="D87" s="13"/>
    </row>
    <row r="88" spans="1:4" ht="96.75" customHeight="1" x14ac:dyDescent="0.3">
      <c r="A88" s="14" t="s">
        <v>1033</v>
      </c>
      <c r="B88" s="15"/>
      <c r="C88" s="15"/>
      <c r="D88" s="15"/>
    </row>
    <row r="89" spans="1:4" ht="25.5" customHeight="1" x14ac:dyDescent="0.3">
      <c r="A89" s="13" t="s">
        <v>271</v>
      </c>
      <c r="B89" s="13"/>
      <c r="C89" s="13"/>
      <c r="D89" s="13"/>
    </row>
    <row r="90" spans="1:4" ht="51" customHeight="1" x14ac:dyDescent="0.3">
      <c r="A90" s="16" t="s">
        <v>272</v>
      </c>
      <c r="B90" s="16"/>
      <c r="C90" s="16"/>
      <c r="D90" s="16"/>
    </row>
  </sheetData>
  <sheetProtection algorithmName="SHA-512" hashValue="PlOMXY77zs+BLbnKVPWg7AOJmMCbFGmLipBLAzGdwuGLppdkKirsvm8R523sUxwJ3U7Q7K9MdR3hNdCRth9yAg==" saltValue="AITExplLW8rvnkuNp0ooBA==" spinCount="100000" sheet="1" objects="1" scenarios="1"/>
  <mergeCells count="10">
    <mergeCell ref="A90:D90"/>
    <mergeCell ref="A80:C80"/>
    <mergeCell ref="A81:C81"/>
    <mergeCell ref="A1:D1"/>
    <mergeCell ref="A3:D3"/>
    <mergeCell ref="A82:C82"/>
    <mergeCell ref="A83:C83"/>
    <mergeCell ref="A87:D87"/>
    <mergeCell ref="A88:D88"/>
    <mergeCell ref="A89:D8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7B993DE6EC06C4299555C577AF3042C" ma:contentTypeVersion="19" ma:contentTypeDescription="Crear nuevo documento." ma:contentTypeScope="" ma:versionID="08f94a49dee9e5fb9c76a2dcaea4fd5f">
  <xsd:schema xmlns:xsd="http://www.w3.org/2001/XMLSchema" xmlns:xs="http://www.w3.org/2001/XMLSchema" xmlns:p="http://schemas.microsoft.com/office/2006/metadata/properties" xmlns:ns2="52e4094b-1c68-44ae-8951-b2c3286a662c" xmlns:ns3="b361048f-cd02-44aa-967c-de387f0480ad" targetNamespace="http://schemas.microsoft.com/office/2006/metadata/properties" ma:root="true" ma:fieldsID="6c6ba425ef04d97928c0ec106dc10814" ns2:_="" ns3:_="">
    <xsd:import namespace="52e4094b-1c68-44ae-8951-b2c3286a662c"/>
    <xsd:import namespace="b361048f-cd02-44aa-967c-de387f0480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_Flow_SignoffStatu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e4094b-1c68-44ae-8951-b2c3286a66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Estado de aprobación" ma:internalName="Estado_x0020_de_x0020_aprobaci_x00f3_n">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d36f6b0e-fb9a-4930-b86f-0005b6d8a5e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361048f-cd02-44aa-967c-de387f0480ad"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4" nillable="true" ma:displayName="Taxonomy Catch All Column" ma:hidden="true" ma:list="{7809d800-55b1-4f58-9903-73eed6f2c2c1}" ma:internalName="TaxCatchAll" ma:showField="CatchAllData" ma:web="b361048f-cd02-44aa-967c-de387f0480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2e4094b-1c68-44ae-8951-b2c3286a662c">
      <Terms xmlns="http://schemas.microsoft.com/office/infopath/2007/PartnerControls"/>
    </lcf76f155ced4ddcb4097134ff3c332f>
    <TaxCatchAll xmlns="b361048f-cd02-44aa-967c-de387f0480ad" xsi:nil="true"/>
    <_Flow_SignoffStatus xmlns="52e4094b-1c68-44ae-8951-b2c3286a662c" xsi:nil="true"/>
    <SharedWithUsers xmlns="b361048f-cd02-44aa-967c-de387f0480ad">
      <UserInfo>
        <DisplayName>García Muñoz, Ignacio</DisplayName>
        <AccountId>29</AccountId>
        <AccountType/>
      </UserInfo>
      <UserInfo>
        <DisplayName>Luis Delgado, José Darío</DisplayName>
        <AccountId>915</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FD2E83-17D9-4159-A2A4-58CCD92B4F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e4094b-1c68-44ae-8951-b2c3286a662c"/>
    <ds:schemaRef ds:uri="b361048f-cd02-44aa-967c-de387f0480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40CC8AE-9F71-4C7B-A1C7-3B425AD16F82}">
  <ds:schemaRefs>
    <ds:schemaRef ds:uri="b361048f-cd02-44aa-967c-de387f0480ad"/>
    <ds:schemaRef ds:uri="http://schemas.microsoft.com/office/2006/documentManagement/types"/>
    <ds:schemaRef ds:uri="http://purl.org/dc/terms/"/>
    <ds:schemaRef ds:uri="http://purl.org/dc/dcmitype/"/>
    <ds:schemaRef ds:uri="52e4094b-1c68-44ae-8951-b2c3286a662c"/>
    <ds:schemaRef ds:uri="http://schemas.microsoft.com/office/infopath/2007/PartnerControls"/>
    <ds:schemaRef ds:uri="http://purl.org/dc/elements/1.1/"/>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144CBA8-F157-4AD4-9AA5-3580177B6A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Lote 1</vt:lpstr>
      <vt:lpstr>Lote 2</vt:lpstr>
      <vt:lpstr>Lote 3</vt:lpstr>
      <vt:lpstr>Lote 4</vt:lpstr>
      <vt:lpstr>Lote 5</vt:lpstr>
      <vt:lpstr>Lote 6</vt:lpstr>
      <vt:lpstr>Lote 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portatil</dc:creator>
  <cp:keywords/>
  <dc:description/>
  <cp:lastModifiedBy>Moreno Herranz, Alba</cp:lastModifiedBy>
  <cp:revision/>
  <dcterms:created xsi:type="dcterms:W3CDTF">2023-08-04T09:21:02Z</dcterms:created>
  <dcterms:modified xsi:type="dcterms:W3CDTF">2024-02-06T11:44:23Z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0x01010017B993DE6EC06C4299555C577AF3042C</vt:lpwstr>
  </property>
  <property fmtid="{D5CDD505-2E9C-101B-9397-08002B2CF9AE}" pid="3" name="MediaServiceImageTags">
    <vt:lpwstr/>
  </property>
</Properties>
</file>