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06E905D8-FA3E-404F-A2A4-11DA016B67BB}" xr6:coauthVersionLast="47" xr6:coauthVersionMax="47" xr10:uidLastSave="{00000000-0000-0000-0000-000000000000}"/>
  <bookViews>
    <workbookView xWindow="-120" yWindow="-120" windowWidth="24240" windowHeight="13140" xr2:uid="{47E7DEA9-B0DF-4982-88B8-20035E00EB4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1" l="1"/>
  <c r="H32" i="1"/>
  <c r="H26" i="1"/>
  <c r="H25" i="1"/>
  <c r="H19" i="1"/>
  <c r="H18" i="1"/>
  <c r="H17" i="1"/>
  <c r="H16" i="1"/>
  <c r="H15" i="1"/>
  <c r="H9" i="1"/>
  <c r="H8" i="1"/>
  <c r="H7" i="1"/>
  <c r="H6" i="1"/>
  <c r="H21" i="1" l="1"/>
  <c r="H35" i="1"/>
  <c r="H38" i="1" s="1"/>
  <c r="H28" i="1"/>
  <c r="H11" i="1"/>
  <c r="H41" i="1" l="1"/>
  <c r="H42" i="1"/>
  <c r="H43" i="1" l="1"/>
  <c r="H44" i="1" s="1"/>
  <c r="H45" i="1" s="1"/>
</calcChain>
</file>

<file path=xl/sharedStrings.xml><?xml version="1.0" encoding="utf-8"?>
<sst xmlns="http://schemas.openxmlformats.org/spreadsheetml/2006/main" count="80" uniqueCount="51">
  <si>
    <t>Renovación de plantas de Energía de CAT de CENER</t>
  </si>
  <si>
    <t>ACONDICIONAMIENTO DE CUARTOS</t>
  </si>
  <si>
    <t>ITEM</t>
  </si>
  <si>
    <t>Medición</t>
  </si>
  <si>
    <t>UM.</t>
  </si>
  <si>
    <t>Descripción</t>
  </si>
  <si>
    <t>Precio</t>
  </si>
  <si>
    <t>Importe</t>
  </si>
  <si>
    <t>1.1</t>
  </si>
  <si>
    <t>Ud.</t>
  </si>
  <si>
    <t xml:space="preserve">Redistribución de equipos en armarios en CATs </t>
  </si>
  <si>
    <t>1.2</t>
  </si>
  <si>
    <t>Ud</t>
  </si>
  <si>
    <t>Despeje y limpieza general del CAT</t>
  </si>
  <si>
    <t>1.3</t>
  </si>
  <si>
    <t xml:space="preserve">Etiquetado y Documentación completa </t>
  </si>
  <si>
    <t>1.4</t>
  </si>
  <si>
    <t xml:space="preserve">Saneamiento canaletas </t>
  </si>
  <si>
    <t>Total Item 1.</t>
  </si>
  <si>
    <t>EQUIPAMIENTO EN CAT</t>
  </si>
  <si>
    <t>2.1</t>
  </si>
  <si>
    <t>2.2</t>
  </si>
  <si>
    <t xml:space="preserve">Retirada PENG antigua </t>
  </si>
  <si>
    <t>2.3</t>
  </si>
  <si>
    <t>Instalación de elementos de protección rearmables en CAT</t>
  </si>
  <si>
    <t>2.4</t>
  </si>
  <si>
    <t>Instalación de elementos de protección rearmables en CGBT</t>
  </si>
  <si>
    <t>2.5</t>
  </si>
  <si>
    <t>Ml.</t>
  </si>
  <si>
    <t>Acometida eléctrica desde CBT hasta CAT para Planta de Energía</t>
  </si>
  <si>
    <t>Total Item 2.</t>
  </si>
  <si>
    <t>INTEGRACIÓN TELEMANDO</t>
  </si>
  <si>
    <t>4.1</t>
  </si>
  <si>
    <t xml:space="preserve">Integración en la Aplicación de gestión de alimentación de Opto 22 </t>
  </si>
  <si>
    <t>4.2</t>
  </si>
  <si>
    <t>Pruebas en campo de telemando</t>
  </si>
  <si>
    <t>Total Item 4.</t>
  </si>
  <si>
    <t>PROYECTO SEGURIDAD Y SALUD</t>
  </si>
  <si>
    <t>Proyecto de Seguridad y Salud</t>
  </si>
  <si>
    <t>Proyectos eléctricos</t>
  </si>
  <si>
    <t>TOTAL</t>
  </si>
  <si>
    <t>Total Item 3.</t>
  </si>
  <si>
    <t>3.1</t>
  </si>
  <si>
    <t>3.2</t>
  </si>
  <si>
    <t>Planta de energía de CAT, según se indica en PPT, incluida instalación y puesta en servicio.</t>
  </si>
  <si>
    <t xml:space="preserve">Gastos Generales   </t>
  </si>
  <si>
    <t xml:space="preserve">Beneficio Industrial    </t>
  </si>
  <si>
    <t xml:space="preserve">TOTAL NETO  </t>
  </si>
  <si>
    <t xml:space="preserve">IVA   </t>
  </si>
  <si>
    <t xml:space="preserve">TOTAL 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</si>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</sst>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6"/>
      <name val="Arial Narrow"/>
      <family val="2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4" fontId="4" fillId="0" borderId="0" xfId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6" fillId="0" borderId="0" xfId="0" applyFont="1" applyAlignment="1">
      <alignment vertical="center"/>
    </xf>
    <xf numFmtId="44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0" fontId="9" fillId="0" borderId="17" xfId="0" applyFont="1" applyBorder="1" applyAlignment="1">
      <alignment horizontal="right" vertical="center"/>
    </xf>
    <xf numFmtId="44" fontId="9" fillId="0" borderId="12" xfId="2" applyFont="1" applyBorder="1" applyAlignment="1">
      <alignment vertical="center"/>
    </xf>
    <xf numFmtId="44" fontId="8" fillId="0" borderId="14" xfId="2" applyFont="1" applyBorder="1" applyAlignment="1">
      <alignment vertical="center"/>
    </xf>
    <xf numFmtId="44" fontId="7" fillId="0" borderId="16" xfId="2" applyFont="1" applyBorder="1" applyAlignment="1">
      <alignment vertical="center"/>
    </xf>
    <xf numFmtId="0" fontId="9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vertical="center"/>
    </xf>
    <xf numFmtId="0" fontId="9" fillId="0" borderId="17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9" fontId="9" fillId="0" borderId="11" xfId="0" applyNumberFormat="1" applyFont="1" applyBorder="1" applyAlignment="1">
      <alignment vertical="center"/>
    </xf>
    <xf numFmtId="9" fontId="9" fillId="0" borderId="18" xfId="0" applyNumberFormat="1" applyFont="1" applyBorder="1" applyAlignment="1">
      <alignment vertical="center"/>
    </xf>
    <xf numFmtId="44" fontId="7" fillId="0" borderId="14" xfId="0" applyNumberFormat="1" applyFont="1" applyBorder="1" applyAlignment="1">
      <alignment vertical="center"/>
    </xf>
  </cellXfs>
  <cellStyles count="3">
    <cellStyle name="Moneda" xfId="1" builtinId="4"/>
    <cellStyle name="Moneda 2" xfId="2" xr:uid="{3BA9BDA5-A1B5-42D4-ABA9-E6B34B393A9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FD005-BC90-4F6E-A086-7FF22F3FD06A}">
  <dimension ref="B1:I45"/>
  <sheetViews>
    <sheetView tabSelected="1" topLeftCell="A24" zoomScaleNormal="100" workbookViewId="0">
      <selection activeCell="G32" sqref="G32"/>
    </sheetView>
  </sheetViews>
  <sheetFormatPr baseColWidth="10" defaultRowHeight="15" x14ac:dyDescent="0.25"/>
  <cols>
    <col min="1" max="1" width="11.42578125" style="15"/>
    <col min="2" max="2" width="2.42578125" style="15" customWidth="1"/>
    <col min="3" max="3" width="4.85546875" style="15" customWidth="1"/>
    <col min="4" max="4" width="11.42578125" style="15"/>
    <col min="5" max="5" width="6.28515625" style="16" customWidth="1"/>
    <col min="6" max="6" width="60.140625" style="15" bestFit="1" customWidth="1"/>
    <col min="7" max="7" width="16.7109375" style="15" customWidth="1"/>
    <col min="8" max="8" width="24.28515625" style="15" customWidth="1"/>
    <col min="9" max="9" width="2.7109375" style="15" customWidth="1"/>
    <col min="10" max="16384" width="11.42578125" style="15"/>
  </cols>
  <sheetData>
    <row r="1" spans="2:9" ht="15.75" thickBot="1" x14ac:dyDescent="0.3"/>
    <row r="2" spans="2:9" ht="15.75" x14ac:dyDescent="0.25">
      <c r="B2" s="1"/>
      <c r="C2" s="2"/>
      <c r="D2" s="3"/>
      <c r="E2" s="2"/>
      <c r="F2" s="3"/>
      <c r="G2" s="3"/>
      <c r="H2" s="3"/>
      <c r="I2" s="4"/>
    </row>
    <row r="3" spans="2:9" ht="33" customHeight="1" x14ac:dyDescent="0.25">
      <c r="B3" s="5"/>
      <c r="C3" s="40" t="s">
        <v>0</v>
      </c>
      <c r="D3" s="40"/>
      <c r="E3" s="40"/>
      <c r="F3" s="40"/>
      <c r="G3" s="40"/>
      <c r="H3" s="40"/>
      <c r="I3" s="6"/>
    </row>
    <row r="4" spans="2:9" ht="15.75" x14ac:dyDescent="0.25">
      <c r="B4" s="5"/>
      <c r="C4" s="39">
        <v>1</v>
      </c>
      <c r="D4" s="39"/>
      <c r="E4" s="41" t="s">
        <v>1</v>
      </c>
      <c r="F4" s="41"/>
      <c r="G4" s="41"/>
      <c r="H4" s="41"/>
      <c r="I4" s="6"/>
    </row>
    <row r="5" spans="2:9" ht="15.75" x14ac:dyDescent="0.25">
      <c r="B5" s="5"/>
      <c r="C5" s="8" t="s">
        <v>2</v>
      </c>
      <c r="D5" s="7" t="s">
        <v>3</v>
      </c>
      <c r="E5" s="8" t="s">
        <v>4</v>
      </c>
      <c r="F5" s="7" t="s">
        <v>5</v>
      </c>
      <c r="G5" s="7" t="s">
        <v>6</v>
      </c>
      <c r="H5" s="7" t="s">
        <v>7</v>
      </c>
      <c r="I5" s="6"/>
    </row>
    <row r="6" spans="2:9" ht="15.75" x14ac:dyDescent="0.25">
      <c r="B6" s="5"/>
      <c r="C6" s="8" t="s">
        <v>8</v>
      </c>
      <c r="D6" s="7">
        <v>33</v>
      </c>
      <c r="E6" s="8" t="s">
        <v>9</v>
      </c>
      <c r="F6" s="7" t="s">
        <v>10</v>
      </c>
      <c r="G6" s="9">
        <v>0</v>
      </c>
      <c r="H6" s="9">
        <f>D6*G6</f>
        <v>0</v>
      </c>
      <c r="I6" s="6"/>
    </row>
    <row r="7" spans="2:9" ht="15.75" x14ac:dyDescent="0.25">
      <c r="B7" s="5"/>
      <c r="C7" s="8" t="s">
        <v>11</v>
      </c>
      <c r="D7" s="7">
        <v>33</v>
      </c>
      <c r="E7" s="8" t="s">
        <v>12</v>
      </c>
      <c r="F7" s="7" t="s">
        <v>13</v>
      </c>
      <c r="G7" s="9">
        <v>0</v>
      </c>
      <c r="H7" s="9">
        <f>D7*G7</f>
        <v>0</v>
      </c>
      <c r="I7" s="6"/>
    </row>
    <row r="8" spans="2:9" ht="15.75" x14ac:dyDescent="0.25">
      <c r="B8" s="5"/>
      <c r="C8" s="8" t="s">
        <v>14</v>
      </c>
      <c r="D8" s="7">
        <v>1</v>
      </c>
      <c r="E8" s="8" t="s">
        <v>12</v>
      </c>
      <c r="F8" s="7" t="s">
        <v>15</v>
      </c>
      <c r="G8" s="9">
        <v>0</v>
      </c>
      <c r="H8" s="9">
        <f>D8*G8</f>
        <v>0</v>
      </c>
      <c r="I8" s="6"/>
    </row>
    <row r="9" spans="2:9" ht="15.75" x14ac:dyDescent="0.25">
      <c r="B9" s="5"/>
      <c r="C9" s="8" t="s">
        <v>16</v>
      </c>
      <c r="D9" s="7">
        <v>20</v>
      </c>
      <c r="E9" s="8" t="s">
        <v>12</v>
      </c>
      <c r="F9" s="7" t="s">
        <v>17</v>
      </c>
      <c r="G9" s="9">
        <v>0</v>
      </c>
      <c r="H9" s="9">
        <f>D9*G9</f>
        <v>0</v>
      </c>
      <c r="I9" s="6"/>
    </row>
    <row r="10" spans="2:9" ht="15.75" x14ac:dyDescent="0.25">
      <c r="B10" s="5"/>
      <c r="C10" s="8"/>
      <c r="D10" s="7"/>
      <c r="E10" s="8"/>
      <c r="F10" s="7"/>
      <c r="G10" s="7"/>
      <c r="H10" s="10"/>
      <c r="I10" s="6"/>
    </row>
    <row r="11" spans="2:9" ht="15.75" x14ac:dyDescent="0.25">
      <c r="B11" s="5"/>
      <c r="C11" s="8"/>
      <c r="D11" s="7"/>
      <c r="E11" s="8"/>
      <c r="F11" s="7"/>
      <c r="G11" s="7" t="s">
        <v>18</v>
      </c>
      <c r="H11" s="11">
        <f>SUM(H6:H9)</f>
        <v>0</v>
      </c>
      <c r="I11" s="18"/>
    </row>
    <row r="12" spans="2:9" ht="15.75" x14ac:dyDescent="0.25">
      <c r="B12" s="5"/>
      <c r="C12" s="8"/>
      <c r="D12" s="7"/>
      <c r="E12" s="8"/>
      <c r="F12" s="7"/>
      <c r="G12" s="12"/>
      <c r="H12" s="12"/>
      <c r="I12" s="6"/>
    </row>
    <row r="13" spans="2:9" ht="15.75" x14ac:dyDescent="0.25">
      <c r="B13" s="5"/>
      <c r="C13" s="39">
        <v>2</v>
      </c>
      <c r="D13" s="39"/>
      <c r="E13" s="41" t="s">
        <v>19</v>
      </c>
      <c r="F13" s="41"/>
      <c r="G13" s="7"/>
      <c r="H13" s="7"/>
      <c r="I13" s="6"/>
    </row>
    <row r="14" spans="2:9" ht="15.75" x14ac:dyDescent="0.25">
      <c r="B14" s="5"/>
      <c r="C14" s="8" t="s">
        <v>2</v>
      </c>
      <c r="D14" s="7" t="s">
        <v>3</v>
      </c>
      <c r="E14" s="8" t="s">
        <v>4</v>
      </c>
      <c r="F14" s="7" t="s">
        <v>5</v>
      </c>
      <c r="G14" s="7" t="s">
        <v>6</v>
      </c>
      <c r="H14" s="7" t="s">
        <v>7</v>
      </c>
      <c r="I14" s="6"/>
    </row>
    <row r="15" spans="2:9" ht="36.75" customHeight="1" x14ac:dyDescent="0.25">
      <c r="B15" s="5"/>
      <c r="C15" s="8" t="s">
        <v>20</v>
      </c>
      <c r="D15" s="7">
        <v>33</v>
      </c>
      <c r="E15" s="8" t="s">
        <v>9</v>
      </c>
      <c r="F15" s="25" t="s">
        <v>44</v>
      </c>
      <c r="G15" s="9">
        <v>0</v>
      </c>
      <c r="H15" s="9">
        <f>D15*G15</f>
        <v>0</v>
      </c>
      <c r="I15" s="6"/>
    </row>
    <row r="16" spans="2:9" ht="15.75" x14ac:dyDescent="0.25">
      <c r="B16" s="5"/>
      <c r="C16" s="8" t="s">
        <v>21</v>
      </c>
      <c r="D16" s="7">
        <v>33</v>
      </c>
      <c r="E16" s="8" t="s">
        <v>12</v>
      </c>
      <c r="F16" s="7" t="s">
        <v>22</v>
      </c>
      <c r="G16" s="9">
        <v>0</v>
      </c>
      <c r="H16" s="9">
        <f>D16*G16</f>
        <v>0</v>
      </c>
      <c r="I16" s="6"/>
    </row>
    <row r="17" spans="2:9" ht="15.75" x14ac:dyDescent="0.25">
      <c r="B17" s="5"/>
      <c r="C17" s="8" t="s">
        <v>23</v>
      </c>
      <c r="D17" s="7">
        <v>33</v>
      </c>
      <c r="E17" s="8" t="s">
        <v>12</v>
      </c>
      <c r="F17" s="7" t="s">
        <v>24</v>
      </c>
      <c r="G17" s="9">
        <v>0</v>
      </c>
      <c r="H17" s="9">
        <f>D17*G17</f>
        <v>0</v>
      </c>
      <c r="I17" s="6"/>
    </row>
    <row r="18" spans="2:9" ht="15.75" x14ac:dyDescent="0.25">
      <c r="B18" s="5"/>
      <c r="C18" s="8" t="s">
        <v>25</v>
      </c>
      <c r="D18" s="7">
        <v>33</v>
      </c>
      <c r="E18" s="8" t="s">
        <v>12</v>
      </c>
      <c r="F18" s="7" t="s">
        <v>26</v>
      </c>
      <c r="G18" s="9">
        <v>0</v>
      </c>
      <c r="H18" s="9">
        <f>D18*G18</f>
        <v>0</v>
      </c>
      <c r="I18" s="6"/>
    </row>
    <row r="19" spans="2:9" ht="15.75" x14ac:dyDescent="0.25">
      <c r="B19" s="5"/>
      <c r="C19" s="8" t="s">
        <v>27</v>
      </c>
      <c r="D19" s="10">
        <v>2800</v>
      </c>
      <c r="E19" s="8" t="s">
        <v>28</v>
      </c>
      <c r="F19" s="7" t="s">
        <v>29</v>
      </c>
      <c r="G19" s="9">
        <v>0</v>
      </c>
      <c r="H19" s="9">
        <f>D19*G19</f>
        <v>0</v>
      </c>
      <c r="I19" s="6"/>
    </row>
    <row r="20" spans="2:9" ht="15.75" x14ac:dyDescent="0.25">
      <c r="B20" s="5"/>
      <c r="C20" s="8"/>
      <c r="D20" s="7"/>
      <c r="E20" s="8"/>
      <c r="F20" s="7"/>
      <c r="G20" s="7"/>
      <c r="H20" s="10"/>
      <c r="I20" s="6"/>
    </row>
    <row r="21" spans="2:9" ht="15.75" x14ac:dyDescent="0.25">
      <c r="B21" s="5"/>
      <c r="C21" s="8"/>
      <c r="D21" s="7"/>
      <c r="E21" s="8"/>
      <c r="F21" s="7"/>
      <c r="G21" s="7" t="s">
        <v>30</v>
      </c>
      <c r="H21" s="11">
        <f>SUM(H15:H19)</f>
        <v>0</v>
      </c>
      <c r="I21" s="18"/>
    </row>
    <row r="22" spans="2:9" ht="15.75" x14ac:dyDescent="0.25">
      <c r="B22" s="5"/>
      <c r="C22" s="39"/>
      <c r="D22" s="39"/>
      <c r="E22" s="41"/>
      <c r="F22" s="41"/>
      <c r="G22" s="7"/>
      <c r="H22" s="7"/>
      <c r="I22" s="6"/>
    </row>
    <row r="23" spans="2:9" ht="15.75" x14ac:dyDescent="0.25">
      <c r="B23" s="5"/>
      <c r="C23" s="39">
        <v>3</v>
      </c>
      <c r="D23" s="39"/>
      <c r="E23" s="41" t="s">
        <v>31</v>
      </c>
      <c r="F23" s="41"/>
      <c r="G23" s="7"/>
      <c r="H23" s="7"/>
      <c r="I23" s="6"/>
    </row>
    <row r="24" spans="2:9" ht="15.75" x14ac:dyDescent="0.25">
      <c r="B24" s="5"/>
      <c r="C24" s="8" t="s">
        <v>2</v>
      </c>
      <c r="D24" s="7" t="s">
        <v>3</v>
      </c>
      <c r="E24" s="8" t="s">
        <v>4</v>
      </c>
      <c r="F24" s="7" t="s">
        <v>5</v>
      </c>
      <c r="G24" s="7" t="s">
        <v>6</v>
      </c>
      <c r="H24" s="7" t="s">
        <v>7</v>
      </c>
      <c r="I24" s="6"/>
    </row>
    <row r="25" spans="2:9" ht="15.75" x14ac:dyDescent="0.25">
      <c r="B25" s="5"/>
      <c r="C25" s="8" t="s">
        <v>42</v>
      </c>
      <c r="D25" s="7">
        <v>33</v>
      </c>
      <c r="E25" s="8" t="s">
        <v>12</v>
      </c>
      <c r="F25" s="7" t="s">
        <v>33</v>
      </c>
      <c r="G25" s="9">
        <v>0</v>
      </c>
      <c r="H25" s="9">
        <f>D25*G25</f>
        <v>0</v>
      </c>
      <c r="I25" s="6"/>
    </row>
    <row r="26" spans="2:9" ht="15.75" x14ac:dyDescent="0.25">
      <c r="B26" s="5"/>
      <c r="C26" s="8" t="s">
        <v>43</v>
      </c>
      <c r="D26" s="7">
        <v>33</v>
      </c>
      <c r="E26" s="8" t="s">
        <v>12</v>
      </c>
      <c r="F26" s="7" t="s">
        <v>35</v>
      </c>
      <c r="G26" s="9">
        <v>0</v>
      </c>
      <c r="H26" s="9">
        <f>D26*G26</f>
        <v>0</v>
      </c>
      <c r="I26" s="6"/>
    </row>
    <row r="27" spans="2:9" ht="15.75" x14ac:dyDescent="0.25">
      <c r="B27" s="5"/>
      <c r="C27" s="8"/>
      <c r="D27" s="7"/>
      <c r="E27" s="8"/>
      <c r="F27" s="7"/>
      <c r="G27" s="10"/>
      <c r="H27" s="10"/>
      <c r="I27" s="6"/>
    </row>
    <row r="28" spans="2:9" ht="15.75" x14ac:dyDescent="0.25">
      <c r="B28" s="5"/>
      <c r="C28" s="8"/>
      <c r="D28" s="7"/>
      <c r="E28" s="8"/>
      <c r="F28" s="7"/>
      <c r="G28" s="7" t="s">
        <v>41</v>
      </c>
      <c r="H28" s="11">
        <f>SUM(H25:H26)</f>
        <v>0</v>
      </c>
      <c r="I28" s="18"/>
    </row>
    <row r="29" spans="2:9" ht="15.75" x14ac:dyDescent="0.25">
      <c r="B29" s="5"/>
      <c r="C29" s="8"/>
      <c r="D29" s="7"/>
      <c r="E29" s="8"/>
      <c r="F29" s="7"/>
      <c r="G29" s="38"/>
      <c r="H29" s="38"/>
      <c r="I29" s="6"/>
    </row>
    <row r="30" spans="2:9" ht="15.75" x14ac:dyDescent="0.25">
      <c r="B30" s="5"/>
      <c r="C30" s="39">
        <v>4</v>
      </c>
      <c r="D30" s="39"/>
      <c r="E30" s="14" t="s">
        <v>37</v>
      </c>
      <c r="F30" s="13"/>
      <c r="G30" s="13"/>
      <c r="H30" s="7"/>
      <c r="I30" s="6"/>
    </row>
    <row r="31" spans="2:9" ht="15.75" x14ac:dyDescent="0.25">
      <c r="B31" s="5"/>
      <c r="C31" s="8" t="s">
        <v>2</v>
      </c>
      <c r="D31" s="7" t="s">
        <v>3</v>
      </c>
      <c r="E31" s="8" t="s">
        <v>4</v>
      </c>
      <c r="F31" s="7" t="s">
        <v>5</v>
      </c>
      <c r="G31" s="7" t="s">
        <v>6</v>
      </c>
      <c r="H31" s="7" t="s">
        <v>7</v>
      </c>
      <c r="I31" s="6"/>
    </row>
    <row r="32" spans="2:9" ht="15.75" x14ac:dyDescent="0.25">
      <c r="B32" s="5"/>
      <c r="C32" s="8" t="s">
        <v>32</v>
      </c>
      <c r="D32" s="7">
        <v>1</v>
      </c>
      <c r="E32" s="8" t="s">
        <v>9</v>
      </c>
      <c r="F32" s="7" t="s">
        <v>38</v>
      </c>
      <c r="G32" s="9">
        <v>0</v>
      </c>
      <c r="H32" s="9">
        <f>D32*G32</f>
        <v>0</v>
      </c>
      <c r="I32" s="6"/>
    </row>
    <row r="33" spans="2:9" ht="15.75" x14ac:dyDescent="0.25">
      <c r="B33" s="5"/>
      <c r="C33" s="8" t="s">
        <v>34</v>
      </c>
      <c r="D33" s="7">
        <v>33</v>
      </c>
      <c r="E33" s="8" t="s">
        <v>9</v>
      </c>
      <c r="F33" s="7" t="s">
        <v>39</v>
      </c>
      <c r="G33" s="9">
        <v>0</v>
      </c>
      <c r="H33" s="9">
        <f>D33*G33</f>
        <v>0</v>
      </c>
      <c r="I33" s="6"/>
    </row>
    <row r="34" spans="2:9" ht="15.75" x14ac:dyDescent="0.25">
      <c r="B34" s="5"/>
      <c r="C34" s="8"/>
      <c r="D34" s="7"/>
      <c r="E34" s="8"/>
      <c r="F34" s="7"/>
      <c r="G34" s="10"/>
      <c r="H34" s="10"/>
      <c r="I34" s="6"/>
    </row>
    <row r="35" spans="2:9" ht="15.75" x14ac:dyDescent="0.25">
      <c r="B35" s="17"/>
      <c r="C35" s="8"/>
      <c r="D35" s="7"/>
      <c r="E35" s="8"/>
      <c r="F35" s="7"/>
      <c r="G35" s="7" t="s">
        <v>36</v>
      </c>
      <c r="H35" s="11">
        <f>SUM(H32:H33)</f>
        <v>0</v>
      </c>
      <c r="I35" s="18"/>
    </row>
    <row r="36" spans="2:9" ht="15.75" x14ac:dyDescent="0.25">
      <c r="B36" s="17"/>
      <c r="C36" s="8"/>
      <c r="D36" s="7"/>
      <c r="E36" s="8"/>
      <c r="F36" s="7"/>
      <c r="G36" s="7"/>
      <c r="H36" s="7"/>
      <c r="I36" s="18"/>
    </row>
    <row r="37" spans="2:9" ht="15.75" x14ac:dyDescent="0.25">
      <c r="B37" s="17"/>
      <c r="C37" s="8"/>
      <c r="D37" s="7"/>
      <c r="E37" s="8"/>
      <c r="F37" s="7"/>
      <c r="G37" s="7"/>
      <c r="H37" s="7"/>
      <c r="I37" s="18"/>
    </row>
    <row r="38" spans="2:9" ht="20.25" x14ac:dyDescent="0.25">
      <c r="B38" s="17"/>
      <c r="C38" s="8"/>
      <c r="D38" s="7"/>
      <c r="E38" s="8"/>
      <c r="F38" s="7"/>
      <c r="G38" s="23" t="s">
        <v>40</v>
      </c>
      <c r="H38" s="24">
        <f>H11+H21+H28+H35</f>
        <v>0</v>
      </c>
      <c r="I38" s="18"/>
    </row>
    <row r="39" spans="2:9" ht="9" customHeight="1" thickBot="1" x14ac:dyDescent="0.3">
      <c r="B39" s="19"/>
      <c r="C39" s="20"/>
      <c r="D39" s="20"/>
      <c r="E39" s="21"/>
      <c r="F39" s="20"/>
      <c r="G39" s="20"/>
      <c r="H39" s="20"/>
      <c r="I39" s="22"/>
    </row>
    <row r="40" spans="2:9" ht="7.5" customHeight="1" thickBot="1" x14ac:dyDescent="0.3"/>
    <row r="41" spans="2:9" ht="27.75" customHeight="1" x14ac:dyDescent="0.25">
      <c r="F41" s="30" t="s">
        <v>45</v>
      </c>
      <c r="G41" s="42" t="s">
        <v>50</v>
      </c>
      <c r="H41" s="31" t="e">
        <f>H38*G41</f>
        <v>#VALUE!</v>
      </c>
    </row>
    <row r="42" spans="2:9" ht="27.75" customHeight="1" thickBot="1" x14ac:dyDescent="0.3">
      <c r="F42" s="26" t="s">
        <v>46</v>
      </c>
      <c r="G42" s="43" t="s">
        <v>50</v>
      </c>
      <c r="H42" s="44" t="e">
        <f>H38*G42</f>
        <v>#VALUE!</v>
      </c>
    </row>
    <row r="43" spans="2:9" ht="27.75" customHeight="1" x14ac:dyDescent="0.25">
      <c r="F43" s="36" t="s">
        <v>47</v>
      </c>
      <c r="G43" s="37"/>
      <c r="H43" s="27" t="e">
        <f>H38+H41+H42</f>
        <v>#VALUE!</v>
      </c>
    </row>
    <row r="44" spans="2:9" ht="27.75" customHeight="1" x14ac:dyDescent="0.25">
      <c r="F44" s="34" t="s">
        <v>48</v>
      </c>
      <c r="G44" s="35"/>
      <c r="H44" s="28" t="e">
        <f>H43*0.21</f>
        <v>#VALUE!</v>
      </c>
    </row>
    <row r="45" spans="2:9" ht="27.75" customHeight="1" thickBot="1" x14ac:dyDescent="0.3">
      <c r="F45" s="32" t="s">
        <v>49</v>
      </c>
      <c r="G45" s="33"/>
      <c r="H45" s="29" t="e">
        <f>H43+H44</f>
        <v>#VALUE!</v>
      </c>
    </row>
  </sheetData>
  <sheetProtection sheet="1" objects="1" scenarios="1"/>
  <protectedRanges>
    <protectedRange sqref="G6:G9 G15:G19 G25:G26 G32:G33 G41 G42" name="Rango2"/>
  </protectedRanges>
  <mergeCells count="14">
    <mergeCell ref="C3:H3"/>
    <mergeCell ref="C22:D22"/>
    <mergeCell ref="E22:F22"/>
    <mergeCell ref="C23:D23"/>
    <mergeCell ref="E23:F23"/>
    <mergeCell ref="C4:D4"/>
    <mergeCell ref="E4:H4"/>
    <mergeCell ref="C13:D13"/>
    <mergeCell ref="E13:F13"/>
    <mergeCell ref="F45:G45"/>
    <mergeCell ref="F44:G44"/>
    <mergeCell ref="F43:G43"/>
    <mergeCell ref="G29:H29"/>
    <mergeCell ref="C30:D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2023-07-14T11:12:54Z</dcterms:created>
  <dcterms:modified xsi:type="dcterms:W3CDTF">2024-03-25T11:45:23Z</dcterms:modified>
</cp:coreProperties>
</file>