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showInkAnnotation="0" defaultThemeVersion="166925"/>
  <xr:revisionPtr revIDLastSave="0" documentId="13_ncr:1_{092D2097-85C6-4F62-9FEF-813CC00D1F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7" i="1" l="1"/>
  <c r="F6" i="1"/>
  <c r="F11" i="1" l="1"/>
  <c r="F12" i="1"/>
  <c r="F13" i="1" l="1"/>
  <c r="F14" i="1" l="1"/>
  <c r="F15" i="1" s="1"/>
</calcChain>
</file>

<file path=xl/sharedStrings.xml><?xml version="1.0" encoding="utf-8"?>
<sst xmlns="http://schemas.openxmlformats.org/spreadsheetml/2006/main" count="19" uniqueCount="19">
  <si>
    <t>Importe del IVA</t>
  </si>
  <si>
    <t>OFERTA TOTAL (sin IVA ) PE+GG+BI</t>
  </si>
  <si>
    <t>IMPORTE TOTAL OFERTA (con IVA )</t>
  </si>
  <si>
    <t>DESGLOSE GG Y BI</t>
  </si>
  <si>
    <t>(1) Se rellenará este importe unitario. Las cantidades serán sin IVA y sin incluir los conceptos de Gastos generales y Beneficio industrial que se aplicará posteriormente</t>
  </si>
  <si>
    <t>Se tendrán en cuenta las Notas del apartado “27.Evaluación de las ofertas” del cuadro resumen del Pliego de Condiciones Particulares</t>
  </si>
  <si>
    <t>Nº Unidades</t>
  </si>
  <si>
    <r>
      <t xml:space="preserve">IMPORTE UNITARIO (sin IVA) (sin concepto GG y BI) </t>
    </r>
    <r>
      <rPr>
        <b/>
        <vertAlign val="superscript"/>
        <sz val="12"/>
        <color rgb="FFFFFFFF"/>
        <rFont val="Calibri"/>
        <family val="2"/>
      </rPr>
      <t>(1)</t>
    </r>
  </si>
  <si>
    <t>COSTE=Unidad x Precio Unitario</t>
  </si>
  <si>
    <r>
      <t>Gastos Generales (GG)</t>
    </r>
    <r>
      <rPr>
        <vertAlign val="superscript"/>
        <sz val="12"/>
        <color theme="1"/>
        <rFont val="Calibri"/>
        <family val="2"/>
        <scheme val="minor"/>
      </rPr>
      <t>(2)</t>
    </r>
  </si>
  <si>
    <r>
      <t>Beneficio Industrial (BI)</t>
    </r>
    <r>
      <rPr>
        <vertAlign val="superscript"/>
        <sz val="12"/>
        <color theme="1"/>
        <rFont val="Calibri"/>
        <family val="2"/>
        <scheme val="minor"/>
      </rPr>
      <t>(2)</t>
    </r>
  </si>
  <si>
    <t>(2) Se rellenará el importe (%) de los conceptos Gastos Generales y Beneficio Industrail.</t>
  </si>
  <si>
    <r>
      <t>Inspección END (</t>
    </r>
    <r>
      <rPr>
        <u/>
        <sz val="12"/>
        <rFont val="Calibri"/>
        <family val="2"/>
      </rPr>
      <t>UT</t>
    </r>
    <r>
      <rPr>
        <sz val="12"/>
        <rFont val="Calibri"/>
        <family val="2"/>
      </rPr>
      <t>) bogies a tren montado serie 7000 y 900</t>
    </r>
  </si>
  <si>
    <r>
      <t>Inspección END (</t>
    </r>
    <r>
      <rPr>
        <u/>
        <sz val="12"/>
        <rFont val="Calibri"/>
        <family val="2"/>
      </rPr>
      <t>ET</t>
    </r>
    <r>
      <rPr>
        <sz val="12"/>
        <rFont val="Calibri"/>
        <family val="2"/>
      </rPr>
      <t>) bogies a tren montado serie 7000 y 9000</t>
    </r>
  </si>
  <si>
    <r>
      <t>Inspección END (</t>
    </r>
    <r>
      <rPr>
        <u/>
        <sz val="12"/>
        <rFont val="Calibri"/>
        <family val="2"/>
      </rPr>
      <t>UT</t>
    </r>
    <r>
      <rPr>
        <sz val="12"/>
        <rFont val="Calibri"/>
        <family val="2"/>
      </rPr>
      <t>) a bogies desmontados en RCL serie 7000 y 9000</t>
    </r>
  </si>
  <si>
    <r>
      <t>Inspección END (</t>
    </r>
    <r>
      <rPr>
        <u/>
        <sz val="12"/>
        <rFont val="Calibri"/>
        <family val="2"/>
      </rPr>
      <t>ET</t>
    </r>
    <r>
      <rPr>
        <sz val="12"/>
        <rFont val="Calibri"/>
        <family val="2"/>
      </rPr>
      <t>) a bogies desmontados en RCL serie 7000 y 9000</t>
    </r>
  </si>
  <si>
    <t>OFERTA ECONOMICA para SERVICIO INSPECCIÓN END (técnica UT y ET) A BASTIDORES 7000 y 9000</t>
  </si>
  <si>
    <t>Descripcion del alcance según SITUACION</t>
  </si>
  <si>
    <t>Precio máximo unitario a no superar por los licitadores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</si>
</sst>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rgb="FFFFFFFF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6100"/>
      <name val="Calibri"/>
      <family val="2"/>
      <scheme val="minor"/>
    </font>
    <font>
      <b/>
      <vertAlign val="superscript"/>
      <sz val="12"/>
      <color rgb="FFFFFFFF"/>
      <name val="Calibri"/>
      <family val="2"/>
    </font>
    <font>
      <vertAlign val="superscript"/>
      <sz val="12"/>
      <color theme="1"/>
      <name val="Calibri"/>
      <family val="2"/>
      <scheme val="minor"/>
    </font>
    <font>
      <u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9" fillId="3" borderId="0" applyNumberFormat="0" applyBorder="0" applyAlignment="0" applyProtection="0"/>
  </cellStyleXfs>
  <cellXfs count="41">
    <xf numFmtId="0" fontId="0" fillId="0" borderId="0" xfId="0"/>
    <xf numFmtId="164" fontId="5" fillId="0" borderId="0" xfId="1" applyNumberFormat="1" applyFont="1" applyBorder="1" applyAlignment="1" applyProtection="1">
      <alignment horizontal="center" vertical="center" wrapText="1"/>
    </xf>
    <xf numFmtId="164" fontId="5" fillId="0" borderId="19" xfId="1" applyNumberFormat="1" applyFont="1" applyBorder="1" applyAlignment="1" applyProtection="1">
      <alignment horizontal="center" vertical="center" wrapText="1"/>
    </xf>
    <xf numFmtId="164" fontId="5" fillId="0" borderId="0" xfId="1" applyNumberFormat="1" applyFont="1" applyFill="1" applyBorder="1" applyAlignment="1" applyProtection="1">
      <alignment horizontal="center" vertical="center" wrapText="1"/>
    </xf>
    <xf numFmtId="9" fontId="1" fillId="4" borderId="11" xfId="0" applyNumberFormat="1" applyFont="1" applyFill="1" applyBorder="1" applyAlignment="1" applyProtection="1">
      <alignment vertical="center" wrapText="1"/>
      <protection locked="0"/>
    </xf>
    <xf numFmtId="9" fontId="1" fillId="4" borderId="6" xfId="0" applyNumberFormat="1" applyFont="1" applyFill="1" applyBorder="1" applyAlignment="1" applyProtection="1">
      <alignment vertical="center" wrapText="1"/>
      <protection locked="0"/>
    </xf>
    <xf numFmtId="0" fontId="4" fillId="2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64" fontId="6" fillId="0" borderId="19" xfId="0" applyNumberFormat="1" applyFont="1" applyBorder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1" fillId="0" borderId="12" xfId="0" applyNumberFormat="1" applyFont="1" applyBorder="1" applyAlignment="1">
      <alignment vertical="center" wrapText="1"/>
    </xf>
    <xf numFmtId="164" fontId="5" fillId="0" borderId="16" xfId="0" applyNumberFormat="1" applyFont="1" applyBorder="1" applyAlignment="1">
      <alignment vertical="center" wrapText="1"/>
    </xf>
    <xf numFmtId="9" fontId="5" fillId="0" borderId="14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vertical="center" wrapText="1"/>
    </xf>
    <xf numFmtId="164" fontId="5" fillId="0" borderId="7" xfId="0" applyNumberFormat="1" applyFont="1" applyBorder="1" applyAlignment="1">
      <alignment vertical="center" wrapText="1"/>
    </xf>
    <xf numFmtId="0" fontId="4" fillId="2" borderId="20" xfId="0" applyFont="1" applyFill="1" applyBorder="1" applyAlignment="1">
      <alignment horizontal="center" vertical="center" wrapText="1"/>
    </xf>
    <xf numFmtId="4" fontId="9" fillId="3" borderId="0" xfId="2" applyNumberFormat="1" applyBorder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64" fontId="6" fillId="4" borderId="20" xfId="1" applyNumberFormat="1" applyFont="1" applyFill="1" applyBorder="1" applyAlignment="1" applyProtection="1">
      <alignment horizontal="center" vertical="center" wrapText="1"/>
      <protection locked="0"/>
    </xf>
    <xf numFmtId="4" fontId="9" fillId="3" borderId="0" xfId="2" applyNumberFormat="1" applyBorder="1" applyAlignment="1" applyProtection="1">
      <alignment horizontal="left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workbookViewId="0">
      <selection activeCell="F12" sqref="F12"/>
    </sheetView>
  </sheetViews>
  <sheetFormatPr baseColWidth="10" defaultColWidth="11.42578125" defaultRowHeight="15.75" x14ac:dyDescent="0.25"/>
  <cols>
    <col min="2" max="2" width="41.140625" style="7" customWidth="1"/>
    <col min="3" max="3" width="13.5703125" style="7" customWidth="1"/>
    <col min="4" max="4" width="13.85546875" style="7" customWidth="1"/>
    <col min="5" max="5" width="15.5703125" style="7" customWidth="1"/>
    <col min="6" max="6" width="17" style="7" bestFit="1" customWidth="1"/>
    <col min="7" max="7" width="22" style="7" bestFit="1" customWidth="1"/>
    <col min="12" max="16384" width="11.42578125" style="7"/>
  </cols>
  <sheetData>
    <row r="2" spans="2:12" ht="31.5" customHeight="1" x14ac:dyDescent="0.25">
      <c r="B2" s="22" t="s">
        <v>16</v>
      </c>
      <c r="C2" s="22"/>
      <c r="D2" s="22"/>
      <c r="E2" s="22"/>
      <c r="F2" s="22"/>
      <c r="G2" s="22"/>
    </row>
    <row r="3" spans="2:12" ht="47.25" x14ac:dyDescent="0.25">
      <c r="B3" s="6" t="s">
        <v>17</v>
      </c>
      <c r="C3" s="6" t="s">
        <v>6</v>
      </c>
      <c r="D3" s="22" t="s">
        <v>7</v>
      </c>
      <c r="E3" s="22"/>
      <c r="F3" s="6" t="s">
        <v>8</v>
      </c>
      <c r="G3" s="6" t="s">
        <v>18</v>
      </c>
    </row>
    <row r="4" spans="2:12" ht="31.5" x14ac:dyDescent="0.25">
      <c r="B4" s="8" t="s">
        <v>14</v>
      </c>
      <c r="C4" s="9">
        <v>666</v>
      </c>
      <c r="D4" s="28"/>
      <c r="E4" s="28"/>
      <c r="F4" s="10">
        <f t="shared" ref="F4:F5" si="0">C4*D4</f>
        <v>0</v>
      </c>
      <c r="G4" s="11">
        <v>423.64</v>
      </c>
    </row>
    <row r="5" spans="2:12" ht="31.5" x14ac:dyDescent="0.25">
      <c r="B5" s="8" t="s">
        <v>15</v>
      </c>
      <c r="C5" s="9">
        <v>60</v>
      </c>
      <c r="D5" s="28"/>
      <c r="E5" s="28"/>
      <c r="F5" s="10">
        <f t="shared" si="0"/>
        <v>0</v>
      </c>
      <c r="G5" s="11">
        <v>816.98</v>
      </c>
    </row>
    <row r="6" spans="2:12" ht="31.5" x14ac:dyDescent="0.25">
      <c r="B6" s="8" t="s">
        <v>12</v>
      </c>
      <c r="C6" s="9">
        <v>80</v>
      </c>
      <c r="D6" s="28"/>
      <c r="E6" s="28"/>
      <c r="F6" s="10">
        <f>C6*D6</f>
        <v>0</v>
      </c>
      <c r="G6" s="11">
        <v>458</v>
      </c>
    </row>
    <row r="7" spans="2:12" ht="31.5" x14ac:dyDescent="0.25">
      <c r="B7" s="8" t="s">
        <v>13</v>
      </c>
      <c r="C7" s="9">
        <v>846</v>
      </c>
      <c r="D7" s="28"/>
      <c r="E7" s="28"/>
      <c r="F7" s="10">
        <f t="shared" ref="F7" si="1">C7*D7</f>
        <v>0</v>
      </c>
      <c r="G7" s="11">
        <v>285</v>
      </c>
    </row>
    <row r="8" spans="2:12" ht="22.15" customHeight="1" x14ac:dyDescent="0.25">
      <c r="B8" s="12"/>
      <c r="C8" s="12"/>
      <c r="D8" s="3"/>
      <c r="E8" s="3"/>
      <c r="F8" s="13"/>
    </row>
    <row r="9" spans="2:12" ht="22.15" customHeight="1" thickBot="1" x14ac:dyDescent="0.3">
      <c r="B9" s="12"/>
      <c r="C9" s="12"/>
      <c r="D9" s="2"/>
      <c r="E9" s="1"/>
      <c r="F9" s="14"/>
      <c r="G9"/>
      <c r="L9" s="15"/>
    </row>
    <row r="10" spans="2:12" ht="22.15" customHeight="1" thickBot="1" x14ac:dyDescent="0.3">
      <c r="B10" s="16"/>
      <c r="C10" s="25" t="s">
        <v>3</v>
      </c>
      <c r="D10" s="26"/>
      <c r="E10" s="26"/>
      <c r="F10" s="27"/>
      <c r="G10"/>
    </row>
    <row r="11" spans="2:12" ht="22.15" customHeight="1" x14ac:dyDescent="0.25">
      <c r="B11" s="16"/>
      <c r="C11" s="35" t="s">
        <v>9</v>
      </c>
      <c r="D11" s="36"/>
      <c r="E11" s="4"/>
      <c r="F11" s="17">
        <f>SUM(F4:F7)*(E11)</f>
        <v>0</v>
      </c>
      <c r="G11"/>
    </row>
    <row r="12" spans="2:12" ht="22.15" customHeight="1" x14ac:dyDescent="0.25">
      <c r="B12" s="16"/>
      <c r="C12" s="37" t="s">
        <v>10</v>
      </c>
      <c r="D12" s="38"/>
      <c r="E12" s="5"/>
      <c r="F12" s="17">
        <f>SUM(F4:F7)*(E12)</f>
        <v>0</v>
      </c>
      <c r="G12"/>
    </row>
    <row r="13" spans="2:12" ht="22.15" customHeight="1" thickBot="1" x14ac:dyDescent="0.3">
      <c r="B13" s="16"/>
      <c r="C13" s="39" t="s">
        <v>1</v>
      </c>
      <c r="D13" s="40"/>
      <c r="E13" s="40"/>
      <c r="F13" s="18">
        <f>F4+F5+F6+F7+F11+F12</f>
        <v>0</v>
      </c>
      <c r="G13"/>
    </row>
    <row r="14" spans="2:12" ht="22.15" customHeight="1" thickBot="1" x14ac:dyDescent="0.3">
      <c r="C14" s="30" t="s">
        <v>0</v>
      </c>
      <c r="D14" s="31"/>
      <c r="E14" s="19">
        <v>0.21</v>
      </c>
      <c r="F14" s="20">
        <f>F13*E14</f>
        <v>0</v>
      </c>
      <c r="G14"/>
    </row>
    <row r="15" spans="2:12" ht="22.15" customHeight="1" thickBot="1" x14ac:dyDescent="0.3">
      <c r="C15" s="32" t="s">
        <v>2</v>
      </c>
      <c r="D15" s="33"/>
      <c r="E15" s="34"/>
      <c r="F15" s="21">
        <f>F13+F14</f>
        <v>0</v>
      </c>
      <c r="G15"/>
    </row>
    <row r="20" spans="2:6" ht="28.5" customHeight="1" x14ac:dyDescent="0.25">
      <c r="B20" s="29" t="s">
        <v>4</v>
      </c>
      <c r="C20" s="29"/>
      <c r="D20" s="29"/>
      <c r="E20" s="29"/>
      <c r="F20" s="29"/>
    </row>
    <row r="21" spans="2:6" x14ac:dyDescent="0.25">
      <c r="B21" s="23" t="s">
        <v>11</v>
      </c>
      <c r="C21" s="23"/>
      <c r="D21" s="23"/>
      <c r="E21" s="23"/>
      <c r="F21" s="23"/>
    </row>
    <row r="22" spans="2:6" ht="31.5" customHeight="1" x14ac:dyDescent="0.25">
      <c r="B22" s="24" t="s">
        <v>5</v>
      </c>
      <c r="C22" s="24"/>
      <c r="D22" s="24"/>
      <c r="E22" s="24"/>
      <c r="F22" s="24"/>
    </row>
  </sheetData>
  <sheetProtection algorithmName="SHA-512" hashValue="KTE98mCfn8pdvCbRZ70vDMiWtrtDIxGhD1ORprM5gMQL1/+qzlknGUmwtSdmy8rag1v2USkB59QDrueag7xTew==" saltValue="R4WGulNq9sQJn3PHDIg66A==" spinCount="100000" sheet="1" objects="1" scenarios="1"/>
  <mergeCells count="15">
    <mergeCell ref="B2:G2"/>
    <mergeCell ref="B21:F21"/>
    <mergeCell ref="B22:F22"/>
    <mergeCell ref="C10:F10"/>
    <mergeCell ref="D3:E3"/>
    <mergeCell ref="D6:E6"/>
    <mergeCell ref="B20:F20"/>
    <mergeCell ref="C14:D14"/>
    <mergeCell ref="C15:E15"/>
    <mergeCell ref="C11:D11"/>
    <mergeCell ref="C12:D12"/>
    <mergeCell ref="C13:E13"/>
    <mergeCell ref="D7:E7"/>
    <mergeCell ref="D4:E4"/>
    <mergeCell ref="D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2023-10-02T05:50:24Z</dcterms:created>
  <dcterms:modified xsi:type="dcterms:W3CDTF">2024-02-19T08:23:15Z</dcterms:modified>
</cp:coreProperties>
</file>