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4765C383-39C2-49B7-A803-FB277A256C0D}" xr6:coauthVersionLast="47" xr6:coauthVersionMax="47" xr10:uidLastSave="{00000000-0000-0000-0000-000000000000}"/>
  <bookViews>
    <workbookView xWindow="-108" yWindow="-108" windowWidth="23256" windowHeight="12576" xr2:uid="{3D72CAEE-9255-4A49-8AA3-C19CB0C1A124}"/>
  </bookViews>
  <sheets>
    <sheet name="Desglose precios  unitario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I11" i="2"/>
  <c r="I12" i="2"/>
  <c r="I13" i="2"/>
  <c r="I16" i="2"/>
  <c r="I17" i="2"/>
  <c r="I18" i="2"/>
  <c r="I20" i="2"/>
  <c r="I22" i="2"/>
  <c r="I23" i="2"/>
  <c r="I25" i="2"/>
  <c r="I27" i="2"/>
  <c r="I28" i="2"/>
  <c r="I29" i="2"/>
  <c r="I30" i="2"/>
  <c r="I32" i="2"/>
  <c r="I35" i="2"/>
  <c r="I36" i="2"/>
  <c r="I39" i="2"/>
  <c r="I40" i="2"/>
  <c r="I41" i="2"/>
  <c r="I42" i="2"/>
  <c r="I43" i="2"/>
  <c r="I44" i="2"/>
  <c r="I45" i="2"/>
  <c r="I7" i="2"/>
  <c r="I6" i="2"/>
  <c r="I47" i="2" l="1"/>
  <c r="I49" i="2" s="1"/>
  <c r="I48" i="2" l="1"/>
</calcChain>
</file>

<file path=xl/sharedStrings.xml><?xml version="1.0" encoding="utf-8"?>
<sst xmlns="http://schemas.openxmlformats.org/spreadsheetml/2006/main" count="76" uniqueCount="64">
  <si>
    <t>COMPONENTES DE ELEVACIÓN</t>
  </si>
  <si>
    <t>COMPONENTES DE TRASLACIÓN</t>
  </si>
  <si>
    <t>COMPONENTES OPERACIÓN</t>
  </si>
  <si>
    <t>COMPONENTES DE CONEXIÓN</t>
  </si>
  <si>
    <t>Cilindro telescópico</t>
  </si>
  <si>
    <t>Descripción</t>
  </si>
  <si>
    <t>Aro de apilamiento (tejas), para vástago de cilindros hidráulicos</t>
  </si>
  <si>
    <t>Altura relleno aprox. 50 mm.</t>
  </si>
  <si>
    <t>Altura relleno aprox. 110 mm.</t>
  </si>
  <si>
    <t>Horquilla de posicionamiento manual de Aros de acoplamiento</t>
  </si>
  <si>
    <t>Peso</t>
  </si>
  <si>
    <t>Importe unitario</t>
  </si>
  <si>
    <t>Importe total</t>
  </si>
  <si>
    <t>Viga larga para traslación</t>
  </si>
  <si>
    <t>Viga corta para traslación</t>
  </si>
  <si>
    <t>Longitud aprox. 2.200 mm</t>
  </si>
  <si>
    <t>Longitud aprox. 1.100 mm</t>
  </si>
  <si>
    <t>Bridas unión vigas traslación</t>
  </si>
  <si>
    <t>Carros de traslación</t>
  </si>
  <si>
    <t>Carro de traslación</t>
  </si>
  <si>
    <t>Placa de relleno de carro traslación</t>
  </si>
  <si>
    <t>Dispositivo de bloqueo para carro de traslación</t>
  </si>
  <si>
    <t>Separador largo entre carros de traslación</t>
  </si>
  <si>
    <t>Separador corto entre carros de traslación</t>
  </si>
  <si>
    <t>Cilindro de traslación</t>
  </si>
  <si>
    <t xml:space="preserve">Separador telescópico </t>
  </si>
  <si>
    <t>Separador fijo</t>
  </si>
  <si>
    <t>Placa apoyo de cilindros elevación</t>
  </si>
  <si>
    <t xml:space="preserve">Conexión mímima de 2 cilindros de elevación y un cilindro transversal </t>
  </si>
  <si>
    <t>Panel de mando y control con bomba hidráulica y distribuidor</t>
  </si>
  <si>
    <t>Manguera doble de extensión para conectar cilindro transversal al panel de mando y control</t>
  </si>
  <si>
    <t>Manguera simple de extensión para conectar el cilindro de bloqueo del cilindro de traslación al panel de mando y control</t>
  </si>
  <si>
    <t>Manguera doble de extensión para conectar los cilindros de elevación al panel de mando y control</t>
  </si>
  <si>
    <t>Longitud aprox. 20 m</t>
  </si>
  <si>
    <t>Longitud aprox. 10 m</t>
  </si>
  <si>
    <t>Cilindros</t>
  </si>
  <si>
    <t>Placas de apoyo</t>
  </si>
  <si>
    <t>Suplementos</t>
  </si>
  <si>
    <t>Vigas</t>
  </si>
  <si>
    <t>Placa adaptadora para cilindro de traslación, que se usa  con la placa de relleno de carro</t>
  </si>
  <si>
    <t>Bloqueo de carros</t>
  </si>
  <si>
    <t>Separadores entre carros de traslación</t>
  </si>
  <si>
    <t>Panel de mando y control</t>
  </si>
  <si>
    <t>Mangueras</t>
  </si>
  <si>
    <t>Longitud de 700 – 1250 mm  (medida específica Metro de Madrid)</t>
  </si>
  <si>
    <t>Longitud 320 mm (medida específica Metro de Madrid)</t>
  </si>
  <si>
    <t>Longitud aproximada 1.300-2.100 mm</t>
  </si>
  <si>
    <t>Longitud aproximada 1.900-3.100 mm</t>
  </si>
  <si>
    <t>Carrera aprox. 220 mm</t>
  </si>
  <si>
    <t>Carrera ambos émbolos aprox. 100 mm</t>
  </si>
  <si>
    <t>Carrera ambos émbolos aprox. 275 mm</t>
  </si>
  <si>
    <t>Dimensiones</t>
  </si>
  <si>
    <t>Carrera</t>
  </si>
  <si>
    <t>SUMINISTRO DE EQUIPOS DE ENCARRILAMIENTO DESTINADO A LA RESOLUCIÓN DE INCIDENCIAS DEL MATERIAL MÓVIL</t>
  </si>
  <si>
    <t>Características básicas propuestas</t>
  </si>
  <si>
    <t>Cantidad propuesta</t>
  </si>
  <si>
    <t>Características básicas ofertadas</t>
  </si>
  <si>
    <t>Panel de mando y control con bomba de gasolina y distribuidor</t>
  </si>
  <si>
    <t xml:space="preserve">Sustitución actuales tomas hidráulicas exteriores dresina AT-461/462, adaptándolas a las de los equipos. </t>
  </si>
  <si>
    <t xml:space="preserve">IMPORTE IVA </t>
  </si>
  <si>
    <t>NOTAS</t>
  </si>
  <si>
    <t>Se deben rellenar las celdas sombreadas en verde. El importe unitario indicado debe incluir Gastos Generales y Beneficio Industrial. La tabla calculará el importe total.</t>
  </si>
  <si>
    <t>TOTAL OFERTA SIN IVA</t>
  </si>
  <si>
    <t xml:space="preserve"> 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</si>
</sst>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164" fontId="6" fillId="0" borderId="1" xfId="0" applyNumberFormat="1" applyFont="1" applyBorder="1" applyAlignment="1">
      <alignment wrapText="1"/>
    </xf>
    <xf numFmtId="164" fontId="5" fillId="3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0" fontId="4" fillId="0" borderId="0" xfId="0" applyFont="1"/>
    <xf numFmtId="0" fontId="8" fillId="0" borderId="0" xfId="0" applyFont="1"/>
    <xf numFmtId="164" fontId="7" fillId="6" borderId="10" xfId="0" applyNumberFormat="1" applyFont="1" applyFill="1" applyBorder="1"/>
    <xf numFmtId="164" fontId="7" fillId="6" borderId="11" xfId="0" applyNumberFormat="1" applyFont="1" applyFill="1" applyBorder="1"/>
    <xf numFmtId="164" fontId="7" fillId="6" borderId="12" xfId="0" applyNumberFormat="1" applyFont="1" applyFill="1" applyBorder="1"/>
    <xf numFmtId="164" fontId="6" fillId="5" borderId="1" xfId="0" applyNumberFormat="1" applyFont="1" applyFill="1" applyBorder="1" applyAlignment="1" applyProtection="1">
      <alignment wrapText="1"/>
      <protection locked="0"/>
    </xf>
    <xf numFmtId="0" fontId="7" fillId="6" borderId="4" xfId="0" applyFont="1" applyFill="1" applyBorder="1" applyAlignment="1">
      <alignment horizontal="right"/>
    </xf>
    <xf numFmtId="0" fontId="7" fillId="6" borderId="5" xfId="0" applyFont="1" applyFill="1" applyBorder="1" applyAlignment="1">
      <alignment horizontal="right"/>
    </xf>
    <xf numFmtId="0" fontId="7" fillId="6" borderId="6" xfId="0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7" fillId="6" borderId="7" xfId="0" applyFont="1" applyFill="1" applyBorder="1" applyAlignment="1">
      <alignment horizontal="right"/>
    </xf>
    <xf numFmtId="0" fontId="7" fillId="6" borderId="8" xfId="0" applyFont="1" applyFill="1" applyBorder="1" applyAlignment="1">
      <alignment horizontal="right"/>
    </xf>
    <xf numFmtId="0" fontId="7" fillId="6" borderId="9" xfId="0" applyFont="1" applyFill="1" applyBorder="1" applyAlignment="1">
      <alignment horizontal="right"/>
    </xf>
    <xf numFmtId="0" fontId="7" fillId="6" borderId="2" xfId="0" applyFont="1" applyFill="1" applyBorder="1" applyAlignment="1">
      <alignment horizontal="right"/>
    </xf>
    <xf numFmtId="0" fontId="7" fillId="6" borderId="1" xfId="0" applyFont="1" applyFill="1" applyBorder="1" applyAlignment="1">
      <alignment horizontal="right"/>
    </xf>
    <xf numFmtId="0" fontId="7" fillId="6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FDE5F-5891-40DC-9938-FE0E13D56932}">
  <dimension ref="A1:I52"/>
  <sheetViews>
    <sheetView tabSelected="1" zoomScaleNormal="100" workbookViewId="0">
      <selection activeCell="H45" sqref="H45"/>
    </sheetView>
  </sheetViews>
  <sheetFormatPr baseColWidth="10" defaultColWidth="11.44140625" defaultRowHeight="10.199999999999999" x14ac:dyDescent="0.2"/>
  <cols>
    <col min="1" max="1" width="46.33203125" style="1" customWidth="1"/>
    <col min="2" max="2" width="29.33203125" style="1" customWidth="1"/>
    <col min="3" max="3" width="9.109375" style="1" customWidth="1"/>
    <col min="4" max="4" width="31.88671875" style="1" customWidth="1"/>
    <col min="5" max="5" width="11.5546875" style="1" customWidth="1"/>
    <col min="6" max="6" width="8.5546875" style="1" customWidth="1"/>
    <col min="7" max="7" width="7.5546875" style="1" customWidth="1"/>
    <col min="8" max="8" width="9.21875" style="1" customWidth="1"/>
    <col min="9" max="9" width="12.88671875" style="1" customWidth="1"/>
    <col min="10" max="16384" width="11.44140625" style="1"/>
  </cols>
  <sheetData>
    <row r="1" spans="1:9" ht="22.5" customHeight="1" x14ac:dyDescent="0.4">
      <c r="A1" s="24" t="s">
        <v>53</v>
      </c>
      <c r="B1" s="24"/>
      <c r="C1" s="24"/>
      <c r="D1" s="24"/>
      <c r="E1" s="24"/>
      <c r="F1" s="24"/>
      <c r="G1" s="24"/>
      <c r="H1" s="24"/>
      <c r="I1" s="24"/>
    </row>
    <row r="3" spans="1:9" s="2" customFormat="1" ht="25.5" customHeight="1" x14ac:dyDescent="0.3">
      <c r="A3" s="3" t="s">
        <v>5</v>
      </c>
      <c r="B3" s="3" t="s">
        <v>54</v>
      </c>
      <c r="C3" s="3" t="s">
        <v>55</v>
      </c>
      <c r="D3" s="3" t="s">
        <v>56</v>
      </c>
      <c r="E3" s="3" t="s">
        <v>51</v>
      </c>
      <c r="F3" s="3" t="s">
        <v>52</v>
      </c>
      <c r="G3" s="3" t="s">
        <v>10</v>
      </c>
      <c r="H3" s="3" t="s">
        <v>11</v>
      </c>
      <c r="I3" s="3" t="s">
        <v>12</v>
      </c>
    </row>
    <row r="4" spans="1:9" s="2" customFormat="1" ht="13.8" x14ac:dyDescent="0.3">
      <c r="A4" s="4" t="s">
        <v>0</v>
      </c>
      <c r="B4" s="4"/>
      <c r="C4" s="4"/>
      <c r="D4" s="4"/>
      <c r="E4" s="4"/>
      <c r="F4" s="4"/>
      <c r="G4" s="4"/>
      <c r="H4" s="4"/>
      <c r="I4" s="4"/>
    </row>
    <row r="5" spans="1:9" s="2" customFormat="1" ht="13.8" x14ac:dyDescent="0.3">
      <c r="A5" s="5" t="s">
        <v>35</v>
      </c>
      <c r="B5" s="5"/>
      <c r="C5" s="5"/>
      <c r="D5" s="5"/>
      <c r="E5" s="5"/>
      <c r="F5" s="5"/>
      <c r="G5" s="5"/>
      <c r="H5" s="5"/>
      <c r="I5" s="5"/>
    </row>
    <row r="6" spans="1:9" ht="27.6" x14ac:dyDescent="0.3">
      <c r="A6" s="6" t="s">
        <v>4</v>
      </c>
      <c r="B6" s="6" t="s">
        <v>49</v>
      </c>
      <c r="C6" s="7">
        <v>5</v>
      </c>
      <c r="D6" s="7"/>
      <c r="E6" s="7"/>
      <c r="F6" s="7"/>
      <c r="G6" s="6"/>
      <c r="H6" s="20"/>
      <c r="I6" s="12">
        <f>C6*H6</f>
        <v>0</v>
      </c>
    </row>
    <row r="7" spans="1:9" ht="27.6" x14ac:dyDescent="0.3">
      <c r="A7" s="6" t="s">
        <v>4</v>
      </c>
      <c r="B7" s="6" t="s">
        <v>50</v>
      </c>
      <c r="C7" s="7">
        <v>4</v>
      </c>
      <c r="D7" s="7"/>
      <c r="E7" s="7"/>
      <c r="F7" s="7"/>
      <c r="G7" s="6"/>
      <c r="H7" s="20"/>
      <c r="I7" s="12">
        <f>C7*H7</f>
        <v>0</v>
      </c>
    </row>
    <row r="8" spans="1:9" s="2" customFormat="1" ht="13.8" x14ac:dyDescent="0.3">
      <c r="A8" s="5" t="s">
        <v>36</v>
      </c>
      <c r="B8" s="5"/>
      <c r="C8" s="8"/>
      <c r="D8" s="8"/>
      <c r="E8" s="8"/>
      <c r="F8" s="8"/>
      <c r="G8" s="5"/>
      <c r="H8" s="13"/>
      <c r="I8" s="13"/>
    </row>
    <row r="9" spans="1:9" ht="13.8" x14ac:dyDescent="0.3">
      <c r="A9" s="6" t="s">
        <v>27</v>
      </c>
      <c r="B9" s="6"/>
      <c r="C9" s="7">
        <v>6</v>
      </c>
      <c r="D9" s="7"/>
      <c r="E9" s="7"/>
      <c r="F9" s="7"/>
      <c r="G9" s="6"/>
      <c r="H9" s="20"/>
      <c r="I9" s="12">
        <f t="shared" ref="I9:I45" si="0">C9*H9</f>
        <v>0</v>
      </c>
    </row>
    <row r="10" spans="1:9" s="2" customFormat="1" ht="13.8" x14ac:dyDescent="0.3">
      <c r="A10" s="5" t="s">
        <v>37</v>
      </c>
      <c r="B10" s="5"/>
      <c r="C10" s="8"/>
      <c r="D10" s="8"/>
      <c r="E10" s="8"/>
      <c r="F10" s="8"/>
      <c r="G10" s="5"/>
      <c r="H10" s="13"/>
      <c r="I10" s="13"/>
    </row>
    <row r="11" spans="1:9" ht="27.6" x14ac:dyDescent="0.3">
      <c r="A11" s="6" t="s">
        <v>6</v>
      </c>
      <c r="B11" s="6" t="s">
        <v>7</v>
      </c>
      <c r="C11" s="7">
        <v>8</v>
      </c>
      <c r="D11" s="7"/>
      <c r="E11" s="7"/>
      <c r="F11" s="7"/>
      <c r="G11" s="6"/>
      <c r="H11" s="20"/>
      <c r="I11" s="12">
        <f t="shared" si="0"/>
        <v>0</v>
      </c>
    </row>
    <row r="12" spans="1:9" ht="27.6" x14ac:dyDescent="0.3">
      <c r="A12" s="6" t="s">
        <v>6</v>
      </c>
      <c r="B12" s="6" t="s">
        <v>8</v>
      </c>
      <c r="C12" s="7">
        <v>16</v>
      </c>
      <c r="D12" s="7"/>
      <c r="E12" s="7"/>
      <c r="F12" s="7"/>
      <c r="G12" s="6"/>
      <c r="H12" s="20"/>
      <c r="I12" s="12">
        <f t="shared" si="0"/>
        <v>0</v>
      </c>
    </row>
    <row r="13" spans="1:9" ht="27.6" x14ac:dyDescent="0.3">
      <c r="A13" s="6" t="s">
        <v>9</v>
      </c>
      <c r="B13" s="6"/>
      <c r="C13" s="7">
        <v>3</v>
      </c>
      <c r="D13" s="7"/>
      <c r="E13" s="7"/>
      <c r="F13" s="7"/>
      <c r="G13" s="6"/>
      <c r="H13" s="20"/>
      <c r="I13" s="12">
        <f t="shared" si="0"/>
        <v>0</v>
      </c>
    </row>
    <row r="14" spans="1:9" s="2" customFormat="1" ht="13.8" x14ac:dyDescent="0.3">
      <c r="A14" s="4" t="s">
        <v>1</v>
      </c>
      <c r="B14" s="4"/>
      <c r="C14" s="9"/>
      <c r="D14" s="9"/>
      <c r="E14" s="9"/>
      <c r="F14" s="9"/>
      <c r="G14" s="4"/>
      <c r="H14" s="14"/>
      <c r="I14" s="14"/>
    </row>
    <row r="15" spans="1:9" s="2" customFormat="1" ht="13.8" x14ac:dyDescent="0.3">
      <c r="A15" s="5" t="s">
        <v>38</v>
      </c>
      <c r="B15" s="5"/>
      <c r="C15" s="8"/>
      <c r="D15" s="8"/>
      <c r="E15" s="8"/>
      <c r="F15" s="8"/>
      <c r="G15" s="5"/>
      <c r="H15" s="13"/>
      <c r="I15" s="13"/>
    </row>
    <row r="16" spans="1:9" ht="13.8" x14ac:dyDescent="0.3">
      <c r="A16" s="6" t="s">
        <v>13</v>
      </c>
      <c r="B16" s="6" t="s">
        <v>15</v>
      </c>
      <c r="C16" s="7">
        <v>2</v>
      </c>
      <c r="D16" s="7"/>
      <c r="E16" s="7"/>
      <c r="F16" s="7"/>
      <c r="G16" s="6"/>
      <c r="H16" s="20"/>
      <c r="I16" s="12">
        <f t="shared" si="0"/>
        <v>0</v>
      </c>
    </row>
    <row r="17" spans="1:9" ht="13.8" x14ac:dyDescent="0.3">
      <c r="A17" s="6" t="s">
        <v>14</v>
      </c>
      <c r="B17" s="6" t="s">
        <v>16</v>
      </c>
      <c r="C17" s="7">
        <v>2</v>
      </c>
      <c r="D17" s="7"/>
      <c r="E17" s="7"/>
      <c r="F17" s="7"/>
      <c r="G17" s="6"/>
      <c r="H17" s="20"/>
      <c r="I17" s="12">
        <f t="shared" si="0"/>
        <v>0</v>
      </c>
    </row>
    <row r="18" spans="1:9" ht="13.8" x14ac:dyDescent="0.3">
      <c r="A18" s="6" t="s">
        <v>17</v>
      </c>
      <c r="B18" s="6"/>
      <c r="C18" s="7">
        <v>2</v>
      </c>
      <c r="D18" s="7"/>
      <c r="E18" s="7"/>
      <c r="F18" s="7"/>
      <c r="G18" s="6"/>
      <c r="H18" s="20"/>
      <c r="I18" s="12">
        <f t="shared" si="0"/>
        <v>0</v>
      </c>
    </row>
    <row r="19" spans="1:9" s="2" customFormat="1" ht="13.8" x14ac:dyDescent="0.3">
      <c r="A19" s="5" t="s">
        <v>18</v>
      </c>
      <c r="B19" s="5"/>
      <c r="C19" s="8"/>
      <c r="D19" s="8"/>
      <c r="E19" s="8"/>
      <c r="F19" s="8"/>
      <c r="G19" s="5"/>
      <c r="H19" s="13"/>
      <c r="I19" s="13"/>
    </row>
    <row r="20" spans="1:9" ht="13.8" x14ac:dyDescent="0.3">
      <c r="A20" s="6" t="s">
        <v>19</v>
      </c>
      <c r="B20" s="6"/>
      <c r="C20" s="7">
        <v>5</v>
      </c>
      <c r="D20" s="7"/>
      <c r="E20" s="7"/>
      <c r="F20" s="7"/>
      <c r="G20" s="6"/>
      <c r="H20" s="20"/>
      <c r="I20" s="12">
        <f t="shared" si="0"/>
        <v>0</v>
      </c>
    </row>
    <row r="21" spans="1:9" s="2" customFormat="1" ht="13.8" x14ac:dyDescent="0.3">
      <c r="A21" s="5" t="s">
        <v>36</v>
      </c>
      <c r="B21" s="5"/>
      <c r="C21" s="8"/>
      <c r="D21" s="8"/>
      <c r="E21" s="8"/>
      <c r="F21" s="8"/>
      <c r="G21" s="5"/>
      <c r="H21" s="13"/>
      <c r="I21" s="13"/>
    </row>
    <row r="22" spans="1:9" ht="13.8" x14ac:dyDescent="0.3">
      <c r="A22" s="6" t="s">
        <v>20</v>
      </c>
      <c r="B22" s="6"/>
      <c r="C22" s="7">
        <v>16</v>
      </c>
      <c r="D22" s="7"/>
      <c r="E22" s="7"/>
      <c r="F22" s="7"/>
      <c r="G22" s="6"/>
      <c r="H22" s="20"/>
      <c r="I22" s="12">
        <f t="shared" si="0"/>
        <v>0</v>
      </c>
    </row>
    <row r="23" spans="1:9" ht="27.6" x14ac:dyDescent="0.3">
      <c r="A23" s="6" t="s">
        <v>39</v>
      </c>
      <c r="B23" s="6"/>
      <c r="C23" s="7">
        <v>5</v>
      </c>
      <c r="D23" s="7"/>
      <c r="E23" s="7"/>
      <c r="F23" s="7"/>
      <c r="G23" s="6"/>
      <c r="H23" s="20"/>
      <c r="I23" s="12">
        <f t="shared" si="0"/>
        <v>0</v>
      </c>
    </row>
    <row r="24" spans="1:9" s="2" customFormat="1" ht="13.8" x14ac:dyDescent="0.3">
      <c r="A24" s="5" t="s">
        <v>40</v>
      </c>
      <c r="B24" s="5"/>
      <c r="C24" s="8"/>
      <c r="D24" s="8"/>
      <c r="E24" s="8"/>
      <c r="F24" s="8"/>
      <c r="G24" s="5"/>
      <c r="H24" s="13"/>
      <c r="I24" s="13"/>
    </row>
    <row r="25" spans="1:9" ht="13.8" x14ac:dyDescent="0.3">
      <c r="A25" s="6" t="s">
        <v>21</v>
      </c>
      <c r="B25" s="6"/>
      <c r="C25" s="7">
        <v>2</v>
      </c>
      <c r="D25" s="7"/>
      <c r="E25" s="7"/>
      <c r="F25" s="7"/>
      <c r="G25" s="6"/>
      <c r="H25" s="20"/>
      <c r="I25" s="12">
        <f t="shared" si="0"/>
        <v>0</v>
      </c>
    </row>
    <row r="26" spans="1:9" s="2" customFormat="1" ht="13.8" x14ac:dyDescent="0.3">
      <c r="A26" s="5" t="s">
        <v>41</v>
      </c>
      <c r="B26" s="5"/>
      <c r="C26" s="8"/>
      <c r="D26" s="8"/>
      <c r="E26" s="8"/>
      <c r="F26" s="8"/>
      <c r="G26" s="5"/>
      <c r="H26" s="13"/>
      <c r="I26" s="13"/>
    </row>
    <row r="27" spans="1:9" ht="27.6" x14ac:dyDescent="0.3">
      <c r="A27" s="6" t="s">
        <v>22</v>
      </c>
      <c r="B27" s="6" t="s">
        <v>46</v>
      </c>
      <c r="C27" s="7">
        <v>2</v>
      </c>
      <c r="D27" s="7"/>
      <c r="E27" s="7"/>
      <c r="F27" s="7"/>
      <c r="G27" s="6"/>
      <c r="H27" s="20"/>
      <c r="I27" s="12">
        <f t="shared" si="0"/>
        <v>0</v>
      </c>
    </row>
    <row r="28" spans="1:9" ht="27.6" x14ac:dyDescent="0.3">
      <c r="A28" s="6" t="s">
        <v>23</v>
      </c>
      <c r="B28" s="6" t="s">
        <v>47</v>
      </c>
      <c r="C28" s="7">
        <v>2</v>
      </c>
      <c r="D28" s="7"/>
      <c r="E28" s="7"/>
      <c r="F28" s="7"/>
      <c r="G28" s="6"/>
      <c r="H28" s="20"/>
      <c r="I28" s="12">
        <f t="shared" si="0"/>
        <v>0</v>
      </c>
    </row>
    <row r="29" spans="1:9" ht="41.4" x14ac:dyDescent="0.3">
      <c r="A29" s="10" t="s">
        <v>25</v>
      </c>
      <c r="B29" s="10" t="s">
        <v>44</v>
      </c>
      <c r="C29" s="11">
        <v>2</v>
      </c>
      <c r="D29" s="7"/>
      <c r="E29" s="7"/>
      <c r="F29" s="7"/>
      <c r="G29" s="6"/>
      <c r="H29" s="20"/>
      <c r="I29" s="12">
        <f t="shared" si="0"/>
        <v>0</v>
      </c>
    </row>
    <row r="30" spans="1:9" ht="27.6" x14ac:dyDescent="0.3">
      <c r="A30" s="10" t="s">
        <v>26</v>
      </c>
      <c r="B30" s="10" t="s">
        <v>45</v>
      </c>
      <c r="C30" s="11">
        <v>2</v>
      </c>
      <c r="D30" s="7"/>
      <c r="E30" s="7"/>
      <c r="F30" s="7"/>
      <c r="G30" s="6"/>
      <c r="H30" s="20"/>
      <c r="I30" s="12">
        <f t="shared" si="0"/>
        <v>0</v>
      </c>
    </row>
    <row r="31" spans="1:9" s="2" customFormat="1" ht="13.8" x14ac:dyDescent="0.3">
      <c r="A31" s="5" t="s">
        <v>35</v>
      </c>
      <c r="B31" s="5"/>
      <c r="C31" s="8"/>
      <c r="D31" s="8"/>
      <c r="E31" s="8"/>
      <c r="F31" s="8"/>
      <c r="G31" s="5"/>
      <c r="H31" s="13"/>
      <c r="I31" s="13"/>
    </row>
    <row r="32" spans="1:9" ht="13.8" x14ac:dyDescent="0.3">
      <c r="A32" s="6" t="s">
        <v>24</v>
      </c>
      <c r="B32" s="6" t="s">
        <v>48</v>
      </c>
      <c r="C32" s="7">
        <v>3</v>
      </c>
      <c r="D32" s="7"/>
      <c r="E32" s="7"/>
      <c r="F32" s="7"/>
      <c r="G32" s="6"/>
      <c r="H32" s="20"/>
      <c r="I32" s="12">
        <f t="shared" si="0"/>
        <v>0</v>
      </c>
    </row>
    <row r="33" spans="1:9" s="2" customFormat="1" ht="13.8" x14ac:dyDescent="0.3">
      <c r="A33" s="4" t="s">
        <v>2</v>
      </c>
      <c r="B33" s="4"/>
      <c r="C33" s="9"/>
      <c r="D33" s="9"/>
      <c r="E33" s="9"/>
      <c r="F33" s="9"/>
      <c r="G33" s="4"/>
      <c r="H33" s="14"/>
      <c r="I33" s="14"/>
    </row>
    <row r="34" spans="1:9" s="2" customFormat="1" ht="13.8" x14ac:dyDescent="0.3">
      <c r="A34" s="5" t="s">
        <v>42</v>
      </c>
      <c r="B34" s="5"/>
      <c r="C34" s="8"/>
      <c r="D34" s="8"/>
      <c r="E34" s="8"/>
      <c r="F34" s="8"/>
      <c r="G34" s="5"/>
      <c r="H34" s="13"/>
      <c r="I34" s="13"/>
    </row>
    <row r="35" spans="1:9" ht="27.6" x14ac:dyDescent="0.3">
      <c r="A35" s="6" t="s">
        <v>29</v>
      </c>
      <c r="B35" s="6" t="s">
        <v>28</v>
      </c>
      <c r="C35" s="7">
        <v>3</v>
      </c>
      <c r="D35" s="7"/>
      <c r="E35" s="7"/>
      <c r="F35" s="7"/>
      <c r="G35" s="6"/>
      <c r="H35" s="20"/>
      <c r="I35" s="12">
        <f t="shared" si="0"/>
        <v>0</v>
      </c>
    </row>
    <row r="36" spans="1:9" ht="27.6" x14ac:dyDescent="0.3">
      <c r="A36" s="6" t="s">
        <v>57</v>
      </c>
      <c r="B36" s="6" t="s">
        <v>28</v>
      </c>
      <c r="C36" s="7">
        <v>1</v>
      </c>
      <c r="D36" s="7"/>
      <c r="E36" s="7"/>
      <c r="F36" s="7"/>
      <c r="G36" s="6"/>
      <c r="H36" s="20"/>
      <c r="I36" s="12">
        <f t="shared" si="0"/>
        <v>0</v>
      </c>
    </row>
    <row r="37" spans="1:9" s="2" customFormat="1" ht="13.8" x14ac:dyDescent="0.3">
      <c r="A37" s="4" t="s">
        <v>3</v>
      </c>
      <c r="B37" s="4"/>
      <c r="C37" s="9"/>
      <c r="D37" s="9"/>
      <c r="E37" s="9"/>
      <c r="F37" s="9"/>
      <c r="G37" s="4"/>
      <c r="H37" s="14"/>
      <c r="I37" s="14"/>
    </row>
    <row r="38" spans="1:9" s="2" customFormat="1" ht="13.8" x14ac:dyDescent="0.3">
      <c r="A38" s="5" t="s">
        <v>43</v>
      </c>
      <c r="B38" s="5"/>
      <c r="C38" s="8"/>
      <c r="D38" s="8"/>
      <c r="E38" s="8"/>
      <c r="F38" s="8"/>
      <c r="G38" s="5"/>
      <c r="H38" s="13"/>
      <c r="I38" s="13"/>
    </row>
    <row r="39" spans="1:9" ht="27.6" x14ac:dyDescent="0.3">
      <c r="A39" s="6" t="s">
        <v>30</v>
      </c>
      <c r="B39" s="6" t="s">
        <v>33</v>
      </c>
      <c r="C39" s="7">
        <v>2</v>
      </c>
      <c r="D39" s="7"/>
      <c r="E39" s="7"/>
      <c r="F39" s="7"/>
      <c r="G39" s="6"/>
      <c r="H39" s="20"/>
      <c r="I39" s="12">
        <f t="shared" si="0"/>
        <v>0</v>
      </c>
    </row>
    <row r="40" spans="1:9" ht="41.4" x14ac:dyDescent="0.3">
      <c r="A40" s="6" t="s">
        <v>31</v>
      </c>
      <c r="B40" s="6" t="s">
        <v>33</v>
      </c>
      <c r="C40" s="7">
        <v>2</v>
      </c>
      <c r="D40" s="7"/>
      <c r="E40" s="7"/>
      <c r="F40" s="7"/>
      <c r="G40" s="6"/>
      <c r="H40" s="20"/>
      <c r="I40" s="12">
        <f t="shared" si="0"/>
        <v>0</v>
      </c>
    </row>
    <row r="41" spans="1:9" ht="27.6" x14ac:dyDescent="0.3">
      <c r="A41" s="6" t="s">
        <v>32</v>
      </c>
      <c r="B41" s="6" t="s">
        <v>33</v>
      </c>
      <c r="C41" s="7">
        <v>4</v>
      </c>
      <c r="D41" s="7"/>
      <c r="E41" s="7"/>
      <c r="F41" s="7"/>
      <c r="G41" s="6"/>
      <c r="H41" s="20"/>
      <c r="I41" s="12">
        <f t="shared" si="0"/>
        <v>0</v>
      </c>
    </row>
    <row r="42" spans="1:9" ht="27.6" x14ac:dyDescent="0.3">
      <c r="A42" s="6" t="s">
        <v>30</v>
      </c>
      <c r="B42" s="6" t="s">
        <v>34</v>
      </c>
      <c r="C42" s="7">
        <v>3</v>
      </c>
      <c r="D42" s="7"/>
      <c r="E42" s="7"/>
      <c r="F42" s="7"/>
      <c r="G42" s="6"/>
      <c r="H42" s="20"/>
      <c r="I42" s="12">
        <f t="shared" si="0"/>
        <v>0</v>
      </c>
    </row>
    <row r="43" spans="1:9" ht="41.4" x14ac:dyDescent="0.3">
      <c r="A43" s="6" t="s">
        <v>31</v>
      </c>
      <c r="B43" s="6" t="s">
        <v>34</v>
      </c>
      <c r="C43" s="7">
        <v>3</v>
      </c>
      <c r="D43" s="7"/>
      <c r="E43" s="7"/>
      <c r="F43" s="7"/>
      <c r="G43" s="6"/>
      <c r="H43" s="20"/>
      <c r="I43" s="12">
        <f t="shared" si="0"/>
        <v>0</v>
      </c>
    </row>
    <row r="44" spans="1:9" ht="27.6" x14ac:dyDescent="0.3">
      <c r="A44" s="6" t="s">
        <v>32</v>
      </c>
      <c r="B44" s="6" t="s">
        <v>34</v>
      </c>
      <c r="C44" s="7">
        <v>8</v>
      </c>
      <c r="D44" s="7"/>
      <c r="E44" s="7"/>
      <c r="F44" s="7"/>
      <c r="G44" s="6"/>
      <c r="H44" s="20"/>
      <c r="I44" s="12">
        <f t="shared" si="0"/>
        <v>0</v>
      </c>
    </row>
    <row r="45" spans="1:9" ht="27.6" x14ac:dyDescent="0.3">
      <c r="A45" s="6" t="s">
        <v>58</v>
      </c>
      <c r="B45" s="6"/>
      <c r="C45" s="7">
        <v>14</v>
      </c>
      <c r="D45" s="7"/>
      <c r="E45" s="7"/>
      <c r="F45" s="7"/>
      <c r="G45" s="6"/>
      <c r="H45" s="20"/>
      <c r="I45" s="12">
        <f t="shared" si="0"/>
        <v>0</v>
      </c>
    </row>
    <row r="46" spans="1:9" ht="10.8" thickBot="1" x14ac:dyDescent="0.25"/>
    <row r="47" spans="1:9" ht="14.4" customHeight="1" x14ac:dyDescent="0.3">
      <c r="D47" s="25" t="s">
        <v>62</v>
      </c>
      <c r="E47" s="26"/>
      <c r="F47" s="26"/>
      <c r="G47" s="26"/>
      <c r="H47" s="27"/>
      <c r="I47" s="17">
        <f>SUM(I6:I45)</f>
        <v>0</v>
      </c>
    </row>
    <row r="48" spans="1:9" ht="14.4" customHeight="1" x14ac:dyDescent="0.3">
      <c r="D48" s="28" t="s">
        <v>59</v>
      </c>
      <c r="E48" s="29"/>
      <c r="F48" s="29"/>
      <c r="G48" s="29"/>
      <c r="H48" s="30"/>
      <c r="I48" s="18">
        <f>I47*0.21</f>
        <v>0</v>
      </c>
    </row>
    <row r="49" spans="1:9" ht="15" customHeight="1" thickBot="1" x14ac:dyDescent="0.35">
      <c r="D49" s="21" t="s">
        <v>63</v>
      </c>
      <c r="E49" s="22"/>
      <c r="F49" s="22"/>
      <c r="G49" s="22"/>
      <c r="H49" s="23"/>
      <c r="I49" s="19">
        <f>I47*1.21</f>
        <v>0</v>
      </c>
    </row>
    <row r="51" spans="1:9" ht="14.4" x14ac:dyDescent="0.3">
      <c r="A51" s="15" t="s">
        <v>60</v>
      </c>
    </row>
    <row r="52" spans="1:9" ht="14.4" x14ac:dyDescent="0.3">
      <c r="A52" s="16" t="s">
        <v>61</v>
      </c>
    </row>
  </sheetData>
  <sheetProtection algorithmName="SHA-512" hashValue="QqWvg38DlEMLsXLNIoBBnVvhi50BvhbiXxSw9gyqMCBP0eHw2jLyecNb65rSRNgNe9J+dot9Edb4kC72sLPuKQ==" saltValue="yf0VvQeeSCFfywfG4DNC0A==" spinCount="100000" sheet="1" selectLockedCells="1"/>
  <mergeCells count="4">
    <mergeCell ref="D49:H49"/>
    <mergeCell ref="A1:I1"/>
    <mergeCell ref="D47:H47"/>
    <mergeCell ref="D48:H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Desglose precios  unitarios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2024-01-24T11:46:04Z</dcterms:created>
  <dcterms:modified xsi:type="dcterms:W3CDTF">2024-01-24T11:47:55Z</dcterms:modified>
</cp:coreProperties>
</file>