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filterPrivacy="1" defaultThemeVersion="124226"/>
  <xr:revisionPtr revIDLastSave="0" documentId="13_ncr:1_{D4FB1B01-48A1-4E26-987F-8D818E342DF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OTE 1" sheetId="6" r:id="rId1"/>
  </sheets>
  <definedNames>
    <definedName name="_Toc531338250" localSheetId="0">'LOTE 1'!#REF!</definedName>
    <definedName name="solver_adj" localSheetId="0" hidden="1">'LOTE 1'!$E$4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'LOTE 1'!#REF!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3</definedName>
    <definedName name="solver_val" localSheetId="0" hidden="1">1536470.88</definedName>
    <definedName name="solver_ver" localSheetId="0" hidden="1">3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6" l="1"/>
  <c r="G4" i="6"/>
  <c r="G9" i="6" l="1"/>
  <c r="G11" i="6" l="1"/>
  <c r="G10" i="6"/>
  <c r="G12" i="6" l="1"/>
  <c r="G13" i="6" s="1"/>
  <c r="G14" i="6" s="1"/>
</calcChain>
</file>

<file path=xl/sharedStrings.xml><?xml version="1.0" encoding="utf-8"?>
<sst xmlns="http://schemas.openxmlformats.org/spreadsheetml/2006/main" count="29" uniqueCount="26">
  <si>
    <t>UD</t>
  </si>
  <si>
    <t>CÓDIGO</t>
  </si>
  <si>
    <t>DESCRIPCIÓN</t>
  </si>
  <si>
    <t>MEDICIÓN</t>
  </si>
  <si>
    <t>TOTAL OFERTA</t>
  </si>
  <si>
    <t>ud</t>
  </si>
  <si>
    <t>IVA</t>
  </si>
  <si>
    <t>Presupuesto Base de Licitación</t>
  </si>
  <si>
    <t>Gastos Generales</t>
  </si>
  <si>
    <t>Beneficio Industrial</t>
  </si>
  <si>
    <t>Base imponible</t>
  </si>
  <si>
    <t>1</t>
  </si>
  <si>
    <t>1.1</t>
  </si>
  <si>
    <t>1.2</t>
  </si>
  <si>
    <t>4</t>
  </si>
  <si>
    <t>MANTENIMIENTO ANUAL DE ESLINGAS Y ÚTILES DE ELEVACIÓN Y EMISIÓN DE INFORME DE ESTADO</t>
  </si>
  <si>
    <t>SERVICIO DE MANTENIMIENTO, REPARACIÓN Y SUSTITUCIÓN DE ESLINGAS Y ÚTILES DE ELEVACIÓN</t>
  </si>
  <si>
    <t>PRECIO UNITARIO MÁXIMO  LICITACIÓN</t>
  </si>
  <si>
    <t>Los precios del servico incluyen los costes de mano de obra  , medios auxiliares,transporte,desplazamiento al lugar de trabajo,piezas necesarias o cualquier otro elemento para su puesta en servicio considerando la unidad totalmente terminada.</t>
  </si>
  <si>
    <t>NOTA*:</t>
  </si>
  <si>
    <t xml:space="preserve"> REPARACIONES BASADAS EN ANEXO DE PRECIOS UNITARIOS*</t>
  </si>
  <si>
    <t>Esta partida esta destinada exclusivamente a posibles reparaciones,  por tanto no es objeto de baja en la oferta, no siendo obligatorio el consumo total de la misma durante la vigencia del contrato.</t>
  </si>
  <si>
    <t>TOTAL</t>
  </si>
  <si>
    <t>Para la elaboración de este documento se tendrán en cuenta las Notas del apartado 27 del cuadro resumen del Pliego de Condiciones Particulares</t>
  </si>
  <si>
    <t>PORCENTAJE DE DESCUENTO SOBRE EL ANEXO PRECIOS UNITARIOS</t>
  </si>
  <si>
    <t>PRECIO UNITARIO MANTENIMIENTO ANUAL ESLINGAS Y ÚTILES DE ELVACIÓN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</si>
</sst>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3" x14ac:knownFonts="1">
    <font>
      <sz val="10"/>
      <name val="Arial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6"/>
      <name val="Courier New"/>
      <family val="3"/>
    </font>
    <font>
      <b/>
      <i/>
      <sz val="10"/>
      <name val="Arial"/>
      <family val="2"/>
    </font>
    <font>
      <sz val="8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7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4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lightGray">
        <fgColor rgb="FFFFFFCC"/>
        <bgColor theme="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54">
    <xf numFmtId="0" fontId="0" fillId="0" borderId="0" xfId="0"/>
    <xf numFmtId="44" fontId="6" fillId="0" borderId="0" xfId="1" applyFont="1" applyProtection="1"/>
    <xf numFmtId="44" fontId="6" fillId="4" borderId="0" xfId="1" applyFont="1" applyFill="1" applyProtection="1"/>
    <xf numFmtId="10" fontId="10" fillId="4" borderId="0" xfId="2" applyNumberFormat="1" applyFont="1" applyFill="1" applyAlignment="1" applyProtection="1">
      <alignment horizontal="center" vertical="top"/>
    </xf>
    <xf numFmtId="10" fontId="10" fillId="4" borderId="5" xfId="2" applyNumberFormat="1" applyFont="1" applyFill="1" applyBorder="1" applyAlignment="1" applyProtection="1">
      <alignment horizontal="center" vertical="top"/>
    </xf>
    <xf numFmtId="164" fontId="5" fillId="7" borderId="1" xfId="1" applyNumberFormat="1" applyFont="1" applyFill="1" applyBorder="1" applyAlignment="1" applyProtection="1">
      <alignment horizontal="center" vertical="center" wrapText="1"/>
      <protection locked="0"/>
    </xf>
    <xf numFmtId="44" fontId="5" fillId="4" borderId="1" xfId="1" applyFont="1" applyFill="1" applyBorder="1" applyAlignment="1" applyProtection="1">
      <alignment horizontal="center" vertical="center"/>
    </xf>
    <xf numFmtId="44" fontId="5" fillId="4" borderId="0" xfId="1" applyFont="1" applyFill="1" applyBorder="1" applyAlignment="1" applyProtection="1">
      <alignment horizontal="center" vertical="center"/>
    </xf>
    <xf numFmtId="164" fontId="5" fillId="7" borderId="0" xfId="1" applyNumberFormat="1" applyFont="1" applyFill="1" applyBorder="1" applyAlignment="1" applyProtection="1">
      <alignment horizontal="center" vertical="center" wrapText="1"/>
    </xf>
    <xf numFmtId="10" fontId="10" fillId="7" borderId="0" xfId="2" applyNumberFormat="1" applyFont="1" applyFill="1" applyAlignment="1" applyProtection="1">
      <alignment horizontal="center" vertical="top"/>
      <protection locked="0"/>
    </xf>
    <xf numFmtId="10" fontId="10" fillId="7" borderId="5" xfId="2" applyNumberFormat="1" applyFont="1" applyFill="1" applyBorder="1" applyAlignment="1" applyProtection="1">
      <alignment horizontal="center" vertical="top"/>
      <protection locked="0"/>
    </xf>
    <xf numFmtId="164" fontId="5" fillId="7" borderId="1" xfId="1" applyNumberFormat="1" applyFont="1" applyFill="1" applyBorder="1" applyAlignment="1" applyProtection="1">
      <alignment horizontal="center" vertical="center" wrapText="1"/>
    </xf>
    <xf numFmtId="0" fontId="0" fillId="4" borderId="0" xfId="0" applyFill="1"/>
    <xf numFmtId="0" fontId="0" fillId="4" borderId="0" xfId="0" applyFill="1" applyAlignment="1">
      <alignment horizontal="center"/>
    </xf>
    <xf numFmtId="0" fontId="2" fillId="2" borderId="2" xfId="0" applyFont="1" applyFill="1" applyBorder="1" applyAlignment="1">
      <alignment horizontal="justify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3" fontId="5" fillId="4" borderId="1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49" fontId="5" fillId="4" borderId="1" xfId="0" applyNumberFormat="1" applyFont="1" applyFill="1" applyBorder="1" applyAlignment="1">
      <alignment horizontal="center" vertical="top"/>
    </xf>
    <xf numFmtId="164" fontId="5" fillId="5" borderId="1" xfId="0" applyNumberFormat="1" applyFont="1" applyFill="1" applyBorder="1" applyAlignment="1">
      <alignment horizontal="center" vertical="center"/>
    </xf>
    <xf numFmtId="4" fontId="0" fillId="4" borderId="0" xfId="0" applyNumberFormat="1" applyFill="1"/>
    <xf numFmtId="3" fontId="5" fillId="4" borderId="0" xfId="0" applyNumberFormat="1" applyFont="1" applyFill="1" applyAlignment="1">
      <alignment horizontal="center" vertical="center" wrapText="1"/>
    </xf>
    <xf numFmtId="49" fontId="5" fillId="4" borderId="0" xfId="0" applyNumberFormat="1" applyFont="1" applyFill="1" applyAlignment="1">
      <alignment horizontal="center" vertical="center"/>
    </xf>
    <xf numFmtId="0" fontId="11" fillId="0" borderId="0" xfId="0" applyFont="1" applyAlignment="1">
      <alignment vertical="center"/>
    </xf>
    <xf numFmtId="49" fontId="5" fillId="4" borderId="0" xfId="0" applyNumberFormat="1" applyFont="1" applyFill="1" applyAlignment="1">
      <alignment horizontal="center" vertical="top"/>
    </xf>
    <xf numFmtId="164" fontId="5" fillId="5" borderId="0" xfId="0" applyNumberFormat="1" applyFont="1" applyFill="1" applyAlignment="1">
      <alignment horizontal="center" vertical="center"/>
    </xf>
    <xf numFmtId="10" fontId="5" fillId="5" borderId="1" xfId="0" applyNumberFormat="1" applyFont="1" applyFill="1" applyBorder="1" applyAlignment="1">
      <alignment horizontal="center" vertical="center"/>
    </xf>
    <xf numFmtId="0" fontId="6" fillId="4" borderId="0" xfId="0" applyFont="1" applyFill="1" applyAlignment="1">
      <alignment vertical="top"/>
    </xf>
    <xf numFmtId="49" fontId="7" fillId="4" borderId="0" xfId="0" applyNumberFormat="1" applyFont="1" applyFill="1" applyAlignment="1">
      <alignment vertical="top" wrapText="1"/>
    </xf>
    <xf numFmtId="3" fontId="8" fillId="4" borderId="0" xfId="0" applyNumberFormat="1" applyFont="1" applyFill="1" applyAlignment="1">
      <alignment horizontal="center" vertical="top"/>
    </xf>
    <xf numFmtId="4" fontId="7" fillId="4" borderId="0" xfId="0" applyNumberFormat="1" applyFont="1" applyFill="1" applyAlignment="1">
      <alignment horizontal="center" vertical="top"/>
    </xf>
    <xf numFmtId="164" fontId="7" fillId="6" borderId="0" xfId="0" applyNumberFormat="1" applyFont="1" applyFill="1" applyAlignment="1">
      <alignment horizontal="center" vertical="top"/>
    </xf>
    <xf numFmtId="0" fontId="6" fillId="0" borderId="0" xfId="0" applyFont="1"/>
    <xf numFmtId="44" fontId="6" fillId="0" borderId="0" xfId="0" applyNumberFormat="1" applyFont="1"/>
    <xf numFmtId="49" fontId="7" fillId="4" borderId="5" xfId="0" applyNumberFormat="1" applyFont="1" applyFill="1" applyBorder="1" applyAlignment="1">
      <alignment vertical="top" wrapText="1"/>
    </xf>
    <xf numFmtId="3" fontId="8" fillId="4" borderId="5" xfId="0" applyNumberFormat="1" applyFont="1" applyFill="1" applyBorder="1" applyAlignment="1">
      <alignment horizontal="center" vertical="top"/>
    </xf>
    <xf numFmtId="164" fontId="7" fillId="6" borderId="5" xfId="0" applyNumberFormat="1" applyFont="1" applyFill="1" applyBorder="1" applyAlignment="1">
      <alignment horizontal="center" vertical="top"/>
    </xf>
    <xf numFmtId="4" fontId="7" fillId="4" borderId="5" xfId="0" applyNumberFormat="1" applyFont="1" applyFill="1" applyBorder="1" applyAlignment="1">
      <alignment horizontal="center" vertical="top"/>
    </xf>
    <xf numFmtId="164" fontId="7" fillId="6" borderId="6" xfId="0" applyNumberFormat="1" applyFont="1" applyFill="1" applyBorder="1" applyAlignment="1">
      <alignment horizontal="center" vertical="top"/>
    </xf>
    <xf numFmtId="0" fontId="5" fillId="4" borderId="0" xfId="0" applyFont="1" applyFill="1" applyAlignment="1">
      <alignment vertical="top"/>
    </xf>
    <xf numFmtId="0" fontId="5" fillId="4" borderId="0" xfId="0" applyFont="1" applyFill="1" applyAlignment="1">
      <alignment horizontal="center" vertical="top" wrapText="1"/>
    </xf>
    <xf numFmtId="0" fontId="5" fillId="4" borderId="0" xfId="0" applyFont="1" applyFill="1" applyAlignment="1">
      <alignment horizontal="center" vertical="top"/>
    </xf>
    <xf numFmtId="0" fontId="4" fillId="4" borderId="0" xfId="0" applyFont="1" applyFill="1"/>
    <xf numFmtId="0" fontId="12" fillId="0" borderId="0" xfId="0" applyFont="1"/>
    <xf numFmtId="0" fontId="0" fillId="0" borderId="0" xfId="0" applyAlignment="1">
      <alignment horizontal="center"/>
    </xf>
    <xf numFmtId="10" fontId="5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3" fillId="3" borderId="0" xfId="0" applyFont="1" applyFill="1" applyAlignment="1">
      <alignment horizontal="center" wrapText="1"/>
    </xf>
    <xf numFmtId="0" fontId="11" fillId="0" borderId="7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1"/>
  <sheetViews>
    <sheetView tabSelected="1" zoomScale="90" zoomScaleNormal="90" workbookViewId="0">
      <selection activeCell="F10" sqref="F10"/>
    </sheetView>
  </sheetViews>
  <sheetFormatPr baseColWidth="10" defaultColWidth="26.109375" defaultRowHeight="13.2" x14ac:dyDescent="0.25"/>
  <cols>
    <col min="1" max="1" width="7.5546875" bestFit="1" customWidth="1"/>
    <col min="2" max="2" width="6.6640625" bestFit="1" customWidth="1"/>
    <col min="3" max="3" width="122.6640625" customWidth="1"/>
    <col min="4" max="4" width="14.5546875" style="48" customWidth="1"/>
    <col min="5" max="5" width="16" style="48" bestFit="1" customWidth="1"/>
    <col min="6" max="7" width="14.5546875" style="48" customWidth="1"/>
    <col min="8" max="8" width="16.109375" customWidth="1"/>
  </cols>
  <sheetData>
    <row r="1" spans="1:10" x14ac:dyDescent="0.25">
      <c r="A1" s="12"/>
      <c r="B1" s="12"/>
      <c r="C1" s="12"/>
      <c r="D1" s="13"/>
      <c r="E1" s="13"/>
      <c r="F1" s="13"/>
      <c r="G1" s="13"/>
      <c r="H1" s="12"/>
    </row>
    <row r="2" spans="1:10" ht="14.4" thickBot="1" x14ac:dyDescent="0.35">
      <c r="A2" s="50" t="s">
        <v>16</v>
      </c>
      <c r="B2" s="50"/>
      <c r="C2" s="50"/>
      <c r="D2" s="50"/>
      <c r="E2" s="50"/>
      <c r="F2" s="50"/>
      <c r="G2" s="50"/>
      <c r="H2" s="12"/>
    </row>
    <row r="3" spans="1:10" ht="51" x14ac:dyDescent="0.25">
      <c r="A3" s="14" t="s">
        <v>1</v>
      </c>
      <c r="B3" s="15" t="s">
        <v>0</v>
      </c>
      <c r="C3" s="15" t="s">
        <v>2</v>
      </c>
      <c r="D3" s="15" t="s">
        <v>3</v>
      </c>
      <c r="E3" s="16" t="s">
        <v>17</v>
      </c>
      <c r="F3" s="17" t="s">
        <v>25</v>
      </c>
      <c r="G3" s="18" t="s">
        <v>4</v>
      </c>
      <c r="H3" s="12"/>
    </row>
    <row r="4" spans="1:10" x14ac:dyDescent="0.25">
      <c r="A4" s="19" t="s">
        <v>12</v>
      </c>
      <c r="B4" s="20" t="s">
        <v>5</v>
      </c>
      <c r="C4" s="21" t="s">
        <v>15</v>
      </c>
      <c r="D4" s="22" t="s">
        <v>14</v>
      </c>
      <c r="E4" s="6">
        <v>900</v>
      </c>
      <c r="F4" s="5">
        <v>0</v>
      </c>
      <c r="G4" s="23">
        <f>F4*D4</f>
        <v>0</v>
      </c>
      <c r="H4" s="24"/>
    </row>
    <row r="5" spans="1:10" x14ac:dyDescent="0.25">
      <c r="A5" s="19" t="s">
        <v>13</v>
      </c>
      <c r="B5" s="20" t="s">
        <v>5</v>
      </c>
      <c r="C5" s="21" t="s">
        <v>20</v>
      </c>
      <c r="D5" s="22" t="s">
        <v>11</v>
      </c>
      <c r="E5" s="6">
        <v>10000</v>
      </c>
      <c r="F5" s="11">
        <v>10000</v>
      </c>
      <c r="G5" s="23">
        <v>10000</v>
      </c>
      <c r="H5" s="24"/>
    </row>
    <row r="6" spans="1:10" x14ac:dyDescent="0.25">
      <c r="A6" s="25"/>
      <c r="B6" s="26"/>
      <c r="C6" s="27"/>
      <c r="D6" s="28"/>
      <c r="E6" s="7"/>
      <c r="F6" s="8"/>
      <c r="G6" s="29"/>
      <c r="H6" s="24"/>
    </row>
    <row r="7" spans="1:10" x14ac:dyDescent="0.25">
      <c r="A7" s="19" t="s">
        <v>13</v>
      </c>
      <c r="B7" s="20" t="s">
        <v>5</v>
      </c>
      <c r="C7" s="51" t="s">
        <v>24</v>
      </c>
      <c r="D7" s="52"/>
      <c r="E7" s="53"/>
      <c r="F7" s="49">
        <v>0</v>
      </c>
      <c r="G7" s="30">
        <f>F7</f>
        <v>0</v>
      </c>
      <c r="H7" s="24"/>
    </row>
    <row r="8" spans="1:10" x14ac:dyDescent="0.25">
      <c r="A8" s="25"/>
      <c r="B8" s="26"/>
      <c r="D8" s="28"/>
      <c r="E8" s="7"/>
      <c r="F8" s="8"/>
      <c r="G8" s="29"/>
      <c r="H8" s="24"/>
    </row>
    <row r="9" spans="1:10" s="36" customFormat="1" ht="15" customHeight="1" x14ac:dyDescent="0.3">
      <c r="A9" s="31"/>
      <c r="B9" s="31"/>
      <c r="C9" s="32" t="s">
        <v>22</v>
      </c>
      <c r="D9" s="33"/>
      <c r="E9" s="34"/>
      <c r="F9" s="34"/>
      <c r="G9" s="35">
        <f>SUM(G4:G5)</f>
        <v>10000</v>
      </c>
      <c r="H9" s="2"/>
      <c r="I9" s="1"/>
      <c r="J9" s="37"/>
    </row>
    <row r="10" spans="1:10" s="36" customFormat="1" ht="15" customHeight="1" x14ac:dyDescent="0.3">
      <c r="A10" s="31"/>
      <c r="B10" s="31"/>
      <c r="C10" s="32" t="s">
        <v>8</v>
      </c>
      <c r="D10" s="33"/>
      <c r="E10" s="3"/>
      <c r="F10" s="9">
        <v>0</v>
      </c>
      <c r="G10" s="35">
        <f>F10*G9</f>
        <v>0</v>
      </c>
      <c r="H10" s="2"/>
      <c r="I10" s="1"/>
      <c r="J10" s="37"/>
    </row>
    <row r="11" spans="1:10" s="36" customFormat="1" ht="15" customHeight="1" x14ac:dyDescent="0.3">
      <c r="A11" s="31"/>
      <c r="B11" s="31"/>
      <c r="C11" s="38" t="s">
        <v>9</v>
      </c>
      <c r="D11" s="39"/>
      <c r="E11" s="4"/>
      <c r="F11" s="10">
        <v>0</v>
      </c>
      <c r="G11" s="40">
        <f>F11*G9</f>
        <v>0</v>
      </c>
      <c r="H11" s="2"/>
      <c r="I11" s="1"/>
      <c r="J11" s="37"/>
    </row>
    <row r="12" spans="1:10" s="36" customFormat="1" ht="15" customHeight="1" x14ac:dyDescent="0.3">
      <c r="A12" s="31"/>
      <c r="B12" s="31"/>
      <c r="C12" s="38" t="s">
        <v>10</v>
      </c>
      <c r="D12" s="39"/>
      <c r="E12" s="41"/>
      <c r="F12" s="41"/>
      <c r="G12" s="42">
        <f>SUM(G9:G11)</f>
        <v>10000</v>
      </c>
      <c r="H12" s="2"/>
      <c r="I12" s="1"/>
      <c r="J12" s="37"/>
    </row>
    <row r="13" spans="1:10" s="36" customFormat="1" ht="15" customHeight="1" x14ac:dyDescent="0.3">
      <c r="A13" s="31"/>
      <c r="B13" s="31"/>
      <c r="C13" s="32" t="s">
        <v>6</v>
      </c>
      <c r="D13" s="33"/>
      <c r="E13" s="34"/>
      <c r="F13" s="34"/>
      <c r="G13" s="35">
        <f>ROUND(G12*21%,2)</f>
        <v>2100</v>
      </c>
      <c r="H13" s="2"/>
      <c r="I13" s="1"/>
      <c r="J13" s="37"/>
    </row>
    <row r="14" spans="1:10" s="36" customFormat="1" ht="15" customHeight="1" x14ac:dyDescent="0.3">
      <c r="A14" s="31"/>
      <c r="B14" s="31"/>
      <c r="C14" s="32" t="s">
        <v>7</v>
      </c>
      <c r="D14" s="33"/>
      <c r="E14" s="34"/>
      <c r="F14" s="34"/>
      <c r="G14" s="35">
        <f>G12+G13</f>
        <v>12100</v>
      </c>
      <c r="H14" s="2"/>
      <c r="I14" s="1"/>
      <c r="J14" s="37"/>
    </row>
    <row r="15" spans="1:10" ht="15" customHeight="1" x14ac:dyDescent="0.25">
      <c r="A15" s="43"/>
      <c r="B15" s="43"/>
      <c r="C15" s="43"/>
      <c r="D15" s="44"/>
      <c r="E15" s="45"/>
      <c r="F15" s="45"/>
      <c r="G15" s="13"/>
      <c r="H15" s="12"/>
    </row>
    <row r="16" spans="1:10" x14ac:dyDescent="0.25">
      <c r="A16" s="12"/>
      <c r="B16" s="12"/>
      <c r="C16" s="12"/>
      <c r="D16" s="13"/>
      <c r="E16" s="13"/>
      <c r="F16" s="13"/>
      <c r="G16" s="13"/>
      <c r="H16" s="12"/>
    </row>
    <row r="17" spans="1:8" ht="15" customHeight="1" x14ac:dyDescent="0.25">
      <c r="A17" s="12"/>
      <c r="B17" s="12"/>
      <c r="C17" s="12"/>
      <c r="D17" s="13"/>
      <c r="E17" s="13"/>
      <c r="F17" s="13"/>
      <c r="G17" s="13"/>
      <c r="H17" s="12"/>
    </row>
    <row r="18" spans="1:8" x14ac:dyDescent="0.25">
      <c r="A18" s="46" t="s">
        <v>19</v>
      </c>
      <c r="B18" s="12" t="s">
        <v>21</v>
      </c>
      <c r="D18" s="13"/>
      <c r="E18" s="13"/>
      <c r="F18" s="13"/>
      <c r="G18" s="13"/>
      <c r="H18" s="12"/>
    </row>
    <row r="19" spans="1:8" x14ac:dyDescent="0.25">
      <c r="A19" s="12"/>
      <c r="B19" s="12"/>
      <c r="C19" s="12"/>
      <c r="D19" s="13"/>
      <c r="E19" s="13"/>
      <c r="F19" s="13"/>
      <c r="G19" s="13"/>
      <c r="H19" s="12"/>
    </row>
    <row r="20" spans="1:8" x14ac:dyDescent="0.25">
      <c r="A20" s="12"/>
      <c r="B20" s="12"/>
      <c r="C20" s="27" t="s">
        <v>18</v>
      </c>
      <c r="D20" s="13"/>
      <c r="E20" s="13"/>
      <c r="F20" s="13"/>
      <c r="G20" s="13"/>
      <c r="H20" s="12"/>
    </row>
    <row r="21" spans="1:8" x14ac:dyDescent="0.25">
      <c r="B21" s="47" t="s">
        <v>23</v>
      </c>
    </row>
  </sheetData>
  <sheetProtection algorithmName="SHA-512" hashValue="VCbjgdiCYXtE6EbBtkA7WOxPHBu3CUU/jiMe0BjoqmQKeO+39wfhof1bWDD6/myQOOgkTLLiEgbzgK7G1d4vKg==" saltValue="J6rzPvYPcqAXVjEeOriO+Q==" spinCount="100000" sheet="1" selectLockedCells="1"/>
  <mergeCells count="2">
    <mergeCell ref="A2:G2"/>
    <mergeCell ref="C7:E7"/>
  </mergeCells>
  <dataValidations disablePrompts="1" count="1">
    <dataValidation type="list" allowBlank="1" showInputMessage="1" showErrorMessage="1" sqref="B9:B15" xr:uid="{00000000-0002-0000-0000-000000000000}">
      <formula1>"Capítulo,Partida,Mano de obra,Maquinaria,Material,Otros,"</formula1>
    </dataValidation>
  </dataValidations>
  <pageMargins left="0.7" right="0.7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2024-03-19T10:02:18Z</dcterms:created>
  <dcterms:modified xsi:type="dcterms:W3CDTF">2024-03-19T10:06:19Z</dcterms:modified>
</cp:coreProperties>
</file>