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0. EXPEDIENTES_REVISION_PUBLICADO\IN - 2024 - 054 - SIMP - SERV EJERCICIOS INTERCOMPARACIÓN AGUA RESIDUAL, REGENERADAS Y LODOS - SER\"/>
    </mc:Choice>
  </mc:AlternateContent>
  <xr:revisionPtr revIDLastSave="0" documentId="8_{857B114A-060B-4255-9107-642B91C21E50}" xr6:coauthVersionLast="47" xr6:coauthVersionMax="47" xr10:uidLastSave="{00000000-0000-0000-0000-000000000000}"/>
  <bookViews>
    <workbookView xWindow="-120" yWindow="-120" windowWidth="29040" windowHeight="15840" xr2:uid="{E00E84A5-703F-4442-8E38-2FA4AC3C0D87}"/>
  </bookViews>
  <sheets>
    <sheet name="INSTRUCCIONES" sheetId="13" r:id="rId1"/>
    <sheet name="AGUAS REGENERADAS" sheetId="10" r:id="rId2"/>
    <sheet name="LODOS" sheetId="12" r:id="rId3"/>
    <sheet name="AGUAS RESIDUALES" sheetId="11" r:id="rId4"/>
    <sheet name="RESUMEN" sheetId="3" r:id="rId5"/>
  </sheets>
  <definedNames>
    <definedName name="OLE_LINK1" localSheetId="4">RESUMEN!$C$10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3" l="1"/>
  <c r="E9" i="3"/>
  <c r="F9" i="3"/>
  <c r="G73" i="11"/>
  <c r="G77" i="11" s="1"/>
  <c r="F73" i="11"/>
  <c r="F77" i="11" s="1"/>
  <c r="D73" i="11"/>
  <c r="D77" i="11" s="1"/>
  <c r="B73" i="11"/>
  <c r="B77" i="11" s="1"/>
  <c r="B22" i="12"/>
  <c r="B26" i="12" s="1"/>
  <c r="G22" i="12"/>
  <c r="G26" i="12" s="1"/>
  <c r="F22" i="12"/>
  <c r="F26" i="12" s="1"/>
  <c r="G13" i="10"/>
  <c r="G17" i="10" s="1"/>
  <c r="F13" i="10"/>
  <c r="D13" i="10"/>
  <c r="D17" i="10" s="1"/>
  <c r="D6" i="3" s="1"/>
  <c r="B13" i="10"/>
  <c r="B17" i="10" s="1"/>
  <c r="C6" i="3" s="1"/>
  <c r="C10" i="3" l="1"/>
  <c r="C9" i="3" s="1"/>
  <c r="E10" i="3"/>
  <c r="F10" i="3"/>
  <c r="F17" i="10"/>
  <c r="F7" i="3"/>
  <c r="E7" i="3"/>
  <c r="D22" i="12"/>
  <c r="F8" i="3"/>
  <c r="E8" i="3"/>
  <c r="D8" i="3"/>
  <c r="C8" i="3"/>
  <c r="D26" i="12" l="1"/>
  <c r="D7" i="3" s="1"/>
  <c r="D10" i="3"/>
  <c r="E6" i="3"/>
  <c r="F6" i="3"/>
  <c r="C7" i="3"/>
</calcChain>
</file>

<file path=xl/sharedStrings.xml><?xml version="1.0" encoding="utf-8"?>
<sst xmlns="http://schemas.openxmlformats.org/spreadsheetml/2006/main" count="161" uniqueCount="126">
  <si>
    <t>PLANTILLA ASPECTOS TÉCNICOS A CUMPLIMENTAR POR LOS LICITADORES</t>
  </si>
  <si>
    <t>PAUTAS A SEGUIR PARA CUMPLIMENTAR LA PLANTILLA</t>
  </si>
  <si>
    <t xml:space="preserve">1. En este archivo existen: 
</t>
  </si>
  <si>
    <r>
      <t>- 1 Hoja (Instrucciones) con las pautas a seguir para cumplimentar este libro Excel.
- 3 Hojas (Aguas Regeneradas, Aguas Residuales y Lodos) que</t>
    </r>
    <r>
      <rPr>
        <b/>
        <sz val="11"/>
        <color theme="1"/>
        <rFont val="Calibri"/>
        <family val="2"/>
        <scheme val="minor"/>
      </rPr>
      <t xml:space="preserve"> deben cumplimentar los licitadores</t>
    </r>
    <r>
      <rPr>
        <sz val="11"/>
        <color theme="1"/>
        <rFont val="Calibri"/>
        <family val="2"/>
        <scheme val="minor"/>
      </rPr>
      <t>.
- 1 Hoja (RESUMEN) en la que aparecen los porcentajes totales calculados.</t>
    </r>
  </si>
  <si>
    <t>2. Pautas para cumplimentar las Hojas: "Aguas Regeneradas, Lodos y Aguas Residuales"</t>
  </si>
  <si>
    <r>
      <t xml:space="preserve">- En la columna </t>
    </r>
    <r>
      <rPr>
        <b/>
        <sz val="11"/>
        <color theme="1"/>
        <rFont val="Calibri"/>
        <family val="2"/>
        <scheme val="minor"/>
      </rPr>
      <t>"Parámetro"</t>
    </r>
    <r>
      <rPr>
        <sz val="11"/>
        <color theme="1"/>
        <rFont val="Calibri"/>
        <family val="2"/>
        <scheme val="minor"/>
      </rPr>
      <t xml:space="preserve"> se encuentran todos los parámetros indicados en el punto 4.1 del documento PPT para los que se solicitan los ejercicios de intercomparación.</t>
    </r>
  </si>
  <si>
    <r>
      <t xml:space="preserve">- En la columna </t>
    </r>
    <r>
      <rPr>
        <b/>
        <sz val="11"/>
        <color theme="1"/>
        <rFont val="Calibri"/>
        <family val="2"/>
        <scheme val="minor"/>
      </rPr>
      <t>"Cumple Rango"</t>
    </r>
    <r>
      <rPr>
        <sz val="11"/>
        <color theme="1"/>
        <rFont val="Calibri"/>
        <family val="2"/>
        <scheme val="minor"/>
      </rPr>
      <t xml:space="preserve"> aparece un desplegable en el cual debe de elegirse "SI" o "NO" en función de si los parámetros ofertados cumplen con el rango indicado en el punto 4.1 del documento PPT.</t>
    </r>
  </si>
  <si>
    <r>
      <t xml:space="preserve">- En la columna </t>
    </r>
    <r>
      <rPr>
        <b/>
        <sz val="11"/>
        <color theme="1"/>
        <rFont val="Calibri"/>
        <family val="2"/>
        <scheme val="minor"/>
      </rPr>
      <t>"Declaración de Familia de Ensayo"</t>
    </r>
    <r>
      <rPr>
        <sz val="11"/>
        <color theme="1"/>
        <rFont val="Calibri"/>
        <family val="2"/>
        <scheme val="minor"/>
      </rPr>
      <t xml:space="preserve"> aparece un desplegable en el cual debe de elegirse "SI" o "NO" en función de si el parámetro puede ofertarse de manera individual ("NO" en el desplegable) o si el licitador lo incluye dentro de una familia de ensayo ("SI" en el desplegable) atendiendo a lo indicado en el documento PPT para familias de ensayo. </t>
    </r>
    <r>
      <rPr>
        <u/>
        <sz val="11"/>
        <color theme="1"/>
        <rFont val="Calibri"/>
        <family val="2"/>
        <scheme val="minor"/>
      </rPr>
      <t>El licitador tendrá que justificar y documentar sus propuestas de familias</t>
    </r>
    <r>
      <rPr>
        <sz val="11"/>
        <color theme="1"/>
        <rFont val="Calibri"/>
        <family val="2"/>
        <scheme val="minor"/>
      </rPr>
      <t>.</t>
    </r>
  </si>
  <si>
    <r>
      <t xml:space="preserve">- En la columna </t>
    </r>
    <r>
      <rPr>
        <b/>
        <sz val="11"/>
        <color theme="1"/>
        <rFont val="Calibri"/>
        <family val="2"/>
        <scheme val="minor"/>
      </rPr>
      <t>"Subcontratado"</t>
    </r>
    <r>
      <rPr>
        <sz val="11"/>
        <color theme="1"/>
        <rFont val="Calibri"/>
        <family val="2"/>
        <scheme val="minor"/>
      </rPr>
      <t xml:space="preserve"> aparece un desplegable en el cual debe de elegirse "SI" o "NO" en función de si los parámetros ofertados van a ser subcontratados, cuando el licitador no cuenta con esquema propio. En caso de subcontratación, debe de indicarse el proveedor correspondiente en la columna </t>
    </r>
    <r>
      <rPr>
        <b/>
        <sz val="11"/>
        <color theme="1"/>
        <rFont val="Calibri"/>
        <family val="2"/>
        <scheme val="minor"/>
      </rPr>
      <t>"Proveedor"</t>
    </r>
    <r>
      <rPr>
        <sz val="11"/>
        <color theme="1"/>
        <rFont val="Calibri"/>
        <family val="2"/>
        <scheme val="minor"/>
      </rPr>
      <t xml:space="preserve">. </t>
    </r>
  </si>
  <si>
    <r>
      <t xml:space="preserve">- En la columna </t>
    </r>
    <r>
      <rPr>
        <b/>
        <sz val="11"/>
        <color theme="1"/>
        <rFont val="Calibri"/>
        <family val="2"/>
        <scheme val="minor"/>
      </rPr>
      <t xml:space="preserve">"Nº Labs </t>
    </r>
    <r>
      <rPr>
        <b/>
        <sz val="11"/>
        <color theme="1"/>
        <rFont val="Calibri"/>
        <family val="2"/>
      </rPr>
      <t>≥ 9</t>
    </r>
    <r>
      <rPr>
        <b/>
        <sz val="11"/>
        <color theme="1"/>
        <rFont val="Calibri"/>
        <family val="2"/>
        <scheme val="minor"/>
      </rPr>
      <t>"</t>
    </r>
    <r>
      <rPr>
        <sz val="11"/>
        <color theme="1"/>
        <rFont val="Calibri"/>
        <family val="2"/>
        <scheme val="minor"/>
      </rPr>
      <t xml:space="preserve"> aparece un desplegable en el cual debe de elegirse "SI" o "NO" en función de si se estima que el número de participantes sea mayor o igual a 9 para cada parámetro, según lo indicado en el apartado 5.1.2 del PPT.</t>
    </r>
  </si>
  <si>
    <r>
      <t xml:space="preserve">- En la columna </t>
    </r>
    <r>
      <rPr>
        <b/>
        <sz val="11"/>
        <color theme="1"/>
        <rFont val="Calibri"/>
        <family val="2"/>
        <scheme val="minor"/>
      </rPr>
      <t>"Acreditado"</t>
    </r>
    <r>
      <rPr>
        <sz val="11"/>
        <color theme="1"/>
        <rFont val="Calibri"/>
        <family val="2"/>
        <scheme val="minor"/>
      </rPr>
      <t xml:space="preserve"> aparece un desplegable en el cual debe de elegirse "SI" o "NO" en función de si el parámetro seleccionado se encuentra incluido </t>
    </r>
    <r>
      <rPr>
        <u/>
        <sz val="11"/>
        <color theme="1"/>
        <rFont val="Calibri"/>
        <family val="2"/>
        <scheme val="minor"/>
      </rPr>
      <t>en el Anexo técnico de acreditación del licitador</t>
    </r>
    <r>
      <rPr>
        <sz val="11"/>
        <color theme="1"/>
        <rFont val="Calibri"/>
        <family val="2"/>
        <scheme val="minor"/>
      </rPr>
      <t xml:space="preserve"> bajo la norma ISO/IEC 17043 en la matriz indicada. En caso de recurrir a la subcontratación, la casilla debe dejarse vacía.</t>
    </r>
  </si>
  <si>
    <t>- En la parte inferior de estas hojas se muestra un cuadro resumen con los resultados obtenidos de porcentajes para la matriz en cuestión.</t>
  </si>
  <si>
    <t>3. En la Hoja "RESUMEN": se muestra un cuadro resumen con los resultados obtenidos de porcentajes de todas las matrices.</t>
  </si>
  <si>
    <t>MATRIZ AGUA REGENERADA</t>
  </si>
  <si>
    <t>PARÁMETRO</t>
  </si>
  <si>
    <t>CUMPLE RANGO</t>
  </si>
  <si>
    <t>DECLARACIÓN 
DE FAMILIA DE ENSAYO</t>
  </si>
  <si>
    <t>SUBCONTRATADO</t>
  </si>
  <si>
    <r>
      <t xml:space="preserve">PROVEEDOR 
</t>
    </r>
    <r>
      <rPr>
        <b/>
        <sz val="9"/>
        <color theme="1"/>
        <rFont val="Calibri"/>
        <family val="2"/>
        <scheme val="minor"/>
      </rPr>
      <t>(en caso de subcontratación)</t>
    </r>
  </si>
  <si>
    <r>
      <t xml:space="preserve">Nº LABS </t>
    </r>
    <r>
      <rPr>
        <b/>
        <sz val="11"/>
        <color theme="1"/>
        <rFont val="Calibri"/>
        <family val="2"/>
      </rPr>
      <t xml:space="preserve">≥ </t>
    </r>
    <r>
      <rPr>
        <b/>
        <sz val="11"/>
        <color theme="1"/>
        <rFont val="Calibri"/>
        <family val="2"/>
        <scheme val="minor"/>
      </rPr>
      <t>9</t>
    </r>
  </si>
  <si>
    <t>ACREDITADO</t>
  </si>
  <si>
    <t>Turbidez</t>
  </si>
  <si>
    <t>Sólidos en suspensión</t>
  </si>
  <si>
    <t>Nitrógeno total</t>
  </si>
  <si>
    <t>Fósforo total</t>
  </si>
  <si>
    <t>Escherichia coli</t>
  </si>
  <si>
    <t xml:space="preserve">Legionella spp </t>
  </si>
  <si>
    <t>Legionella pneumophila</t>
  </si>
  <si>
    <t>Nematodos intestinales</t>
  </si>
  <si>
    <t>Nitratos</t>
  </si>
  <si>
    <t>RESUMEN: MATRIZ AGUA REGENERADA</t>
  </si>
  <si>
    <t>Parámetros dentro de rango
(%)</t>
  </si>
  <si>
    <t>Parámetros subsontratados
(%)</t>
  </si>
  <si>
    <t>Nº participantes 
≥ 9
(%)</t>
  </si>
  <si>
    <t>Parámetros acreditados
(%)</t>
  </si>
  <si>
    <t>LODOS</t>
  </si>
  <si>
    <t>DECLARACIÓN DE FAMILIA DE ENSAYO</t>
  </si>
  <si>
    <t>pH</t>
  </si>
  <si>
    <t xml:space="preserve">Solidos totales (105 ± 5ºC) </t>
  </si>
  <si>
    <t xml:space="preserve">Perdida por ignición (500 ± 5ºC) </t>
  </si>
  <si>
    <t xml:space="preserve">Cadmio </t>
  </si>
  <si>
    <t xml:space="preserve">Calcio </t>
  </si>
  <si>
    <t xml:space="preserve">Cobre </t>
  </si>
  <si>
    <t xml:space="preserve">Cromo </t>
  </si>
  <si>
    <t xml:space="preserve">Hierro </t>
  </si>
  <si>
    <t xml:space="preserve">Magnesio </t>
  </si>
  <si>
    <t xml:space="preserve">Níquel </t>
  </si>
  <si>
    <t>Potasio total</t>
  </si>
  <si>
    <t xml:space="preserve">Plomo </t>
  </si>
  <si>
    <t xml:space="preserve">Zinc </t>
  </si>
  <si>
    <t xml:space="preserve">Mercurio </t>
  </si>
  <si>
    <t>Arsénico</t>
  </si>
  <si>
    <t>Carbono total</t>
  </si>
  <si>
    <t>RESUMEN: LODOS</t>
  </si>
  <si>
    <t>MATRIZ AGUA RESIDUAL</t>
  </si>
  <si>
    <t xml:space="preserve"> DECLARACIÓN DE FAMILIA DE ENSAYO</t>
  </si>
  <si>
    <t xml:space="preserve">Alcalinidad (como CaCO3) </t>
  </si>
  <si>
    <t xml:space="preserve">Cloruro </t>
  </si>
  <si>
    <t xml:space="preserve">Conductividad a 25°C </t>
  </si>
  <si>
    <t xml:space="preserve">Fluoruro </t>
  </si>
  <si>
    <t>Acenafteno</t>
  </si>
  <si>
    <t>Acenaftileno</t>
  </si>
  <si>
    <t>Antraceno</t>
  </si>
  <si>
    <t>Benzo[a]antraceno</t>
  </si>
  <si>
    <t>Benzo[a]pireno</t>
  </si>
  <si>
    <t>Benzo[b]fluoranteno</t>
  </si>
  <si>
    <t>Benzo[g,h,i]perileno</t>
  </si>
  <si>
    <t>Benzo[k]fluoranteno</t>
  </si>
  <si>
    <t>Criseno</t>
  </si>
  <si>
    <t>Dibenzo[a,h]antraceno</t>
  </si>
  <si>
    <t>Fenantreno</t>
  </si>
  <si>
    <t>Fluoranteno</t>
  </si>
  <si>
    <t>Fluoreno</t>
  </si>
  <si>
    <t>Indeno[1,2,3-c,d]pireno</t>
  </si>
  <si>
    <t>Naftaleno</t>
  </si>
  <si>
    <t>Pireno</t>
  </si>
  <si>
    <t xml:space="preserve">Cloroformo </t>
  </si>
  <si>
    <t xml:space="preserve">Bromodiclorometano </t>
  </si>
  <si>
    <t xml:space="preserve">Dibromoclorometano </t>
  </si>
  <si>
    <t xml:space="preserve">Bromoformo </t>
  </si>
  <si>
    <t xml:space="preserve">Tricloroeteno </t>
  </si>
  <si>
    <t xml:space="preserve">Tetracloroeteno </t>
  </si>
  <si>
    <t>Tetracloruro de carbono</t>
  </si>
  <si>
    <t xml:space="preserve">1,2-dicloroetano </t>
  </si>
  <si>
    <t xml:space="preserve">Benceno </t>
  </si>
  <si>
    <t xml:space="preserve">Tolueno </t>
  </si>
  <si>
    <t xml:space="preserve">Etilbenceno </t>
  </si>
  <si>
    <t>Estireno</t>
  </si>
  <si>
    <t xml:space="preserve">o-Xileno </t>
  </si>
  <si>
    <t xml:space="preserve">Xileno total </t>
  </si>
  <si>
    <t xml:space="preserve">m-+ p-Xileno </t>
  </si>
  <si>
    <t xml:space="preserve">Hidrocarburos Totales </t>
  </si>
  <si>
    <t>Aceites y grasas Totales</t>
  </si>
  <si>
    <t xml:space="preserve">Nitrógeno oxidado total (TON) </t>
  </si>
  <si>
    <t xml:space="preserve">Nitrato </t>
  </si>
  <si>
    <t xml:space="preserve">Nitrito </t>
  </si>
  <si>
    <t>Amonio</t>
  </si>
  <si>
    <t xml:space="preserve">Nitrógeno Kjeldahl </t>
  </si>
  <si>
    <t xml:space="preserve">Nitrógeno total </t>
  </si>
  <si>
    <t xml:space="preserve">Fósforo total </t>
  </si>
  <si>
    <t xml:space="preserve">DBO (5 días) </t>
  </si>
  <si>
    <t xml:space="preserve">DQO </t>
  </si>
  <si>
    <t xml:space="preserve">Sólidos en suspensión </t>
  </si>
  <si>
    <t xml:space="preserve">Sustancias activas al azul de metileno (MBAS) </t>
  </si>
  <si>
    <t xml:space="preserve">Turbidez </t>
  </si>
  <si>
    <t>Cromo (VI)</t>
  </si>
  <si>
    <t xml:space="preserve">pH a 20-25 ºC </t>
  </si>
  <si>
    <t>Fenol Total</t>
  </si>
  <si>
    <t xml:space="preserve">Aluminio </t>
  </si>
  <si>
    <t xml:space="preserve">Arsénico </t>
  </si>
  <si>
    <t xml:space="preserve">Bario </t>
  </si>
  <si>
    <t>Boro</t>
  </si>
  <si>
    <t>Manganeso</t>
  </si>
  <si>
    <t xml:space="preserve">Selenio </t>
  </si>
  <si>
    <t xml:space="preserve">Plata </t>
  </si>
  <si>
    <t xml:space="preserve">Estaño </t>
  </si>
  <si>
    <t>SARS-CoV-2</t>
  </si>
  <si>
    <t>RESUMEN: MATRIZ AGUA RESIDUAL</t>
  </si>
  <si>
    <t>MATRICES</t>
  </si>
  <si>
    <t>Parámetros que cumplen el rango</t>
  </si>
  <si>
    <t>Parámetros subcontratados</t>
  </si>
  <si>
    <t>Participaciones ≥ 9</t>
  </si>
  <si>
    <t>Parámetros acreditados</t>
  </si>
  <si>
    <t>REGENERADAS</t>
  </si>
  <si>
    <t>RESIDUALES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</si>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</sst>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6"/>
      <color rgb="FF0084C9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9">
    <xf numFmtId="0" fontId="0" fillId="0" borderId="0" xfId="0"/>
    <xf numFmtId="0" fontId="0" fillId="0" borderId="16" xfId="0" applyBorder="1" applyAlignment="1">
      <alignment vertical="center" wrapText="1"/>
    </xf>
    <xf numFmtId="0" fontId="0" fillId="0" borderId="0" xfId="0" applyAlignment="1">
      <alignment vertical="center"/>
    </xf>
    <xf numFmtId="0" fontId="0" fillId="6" borderId="4" xfId="0" applyFill="1" applyBorder="1" applyAlignment="1">
      <alignment vertical="center"/>
    </xf>
    <xf numFmtId="0" fontId="0" fillId="6" borderId="14" xfId="0" applyFill="1" applyBorder="1" applyAlignment="1">
      <alignment vertical="center"/>
    </xf>
    <xf numFmtId="0" fontId="0" fillId="6" borderId="28" xfId="0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6" borderId="2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0" borderId="4" xfId="0" applyBorder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0" borderId="21" xfId="0" applyBorder="1" applyAlignment="1" applyProtection="1">
      <alignment horizontal="left" vertical="center" wrapText="1"/>
      <protection hidden="1"/>
    </xf>
    <xf numFmtId="0" fontId="0" fillId="6" borderId="21" xfId="0" applyFill="1" applyBorder="1" applyAlignment="1" applyProtection="1">
      <alignment horizontal="left" vertical="center" wrapText="1"/>
      <protection hidden="1"/>
    </xf>
    <xf numFmtId="0" fontId="0" fillId="6" borderId="0" xfId="0" applyFill="1" applyProtection="1">
      <protection hidden="1"/>
    </xf>
    <xf numFmtId="0" fontId="0" fillId="6" borderId="23" xfId="0" applyFill="1" applyBorder="1" applyProtection="1">
      <protection hidden="1"/>
    </xf>
    <xf numFmtId="0" fontId="5" fillId="4" borderId="8" xfId="0" applyFont="1" applyFill="1" applyBorder="1" applyAlignment="1" applyProtection="1">
      <alignment horizontal="center" vertical="center" wrapText="1"/>
      <protection hidden="1"/>
    </xf>
    <xf numFmtId="0" fontId="0" fillId="6" borderId="14" xfId="0" applyFill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4" fillId="4" borderId="16" xfId="0" applyFont="1" applyFill="1" applyBorder="1" applyAlignment="1" applyProtection="1">
      <alignment horizontal="center" vertical="center" wrapText="1"/>
      <protection hidden="1"/>
    </xf>
    <xf numFmtId="0" fontId="0" fillId="5" borderId="6" xfId="0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left" vertical="center" wrapText="1"/>
      <protection hidden="1"/>
    </xf>
    <xf numFmtId="0" fontId="0" fillId="5" borderId="12" xfId="0" applyFill="1" applyBorder="1" applyAlignment="1" applyProtection="1">
      <alignment horizontal="center" vertical="center"/>
      <protection locked="0"/>
    </xf>
    <xf numFmtId="0" fontId="0" fillId="0" borderId="1" xfId="0" applyBorder="1" applyProtection="1">
      <protection hidden="1"/>
    </xf>
    <xf numFmtId="8" fontId="3" fillId="0" borderId="0" xfId="0" applyNumberFormat="1" applyFont="1" applyProtection="1">
      <protection hidden="1"/>
    </xf>
    <xf numFmtId="0" fontId="5" fillId="4" borderId="9" xfId="0" applyFont="1" applyFill="1" applyBorder="1" applyAlignment="1" applyProtection="1">
      <alignment horizontal="center" vertical="center" wrapText="1"/>
      <protection hidden="1"/>
    </xf>
    <xf numFmtId="0" fontId="0" fillId="0" borderId="23" xfId="0" applyBorder="1" applyProtection="1">
      <protection hidden="1"/>
    </xf>
    <xf numFmtId="0" fontId="0" fillId="6" borderId="15" xfId="0" applyFill="1" applyBorder="1" applyProtection="1">
      <protection hidden="1"/>
    </xf>
    <xf numFmtId="0" fontId="0" fillId="0" borderId="6" xfId="0" applyBorder="1" applyAlignment="1" applyProtection="1">
      <alignment horizontal="center"/>
      <protection locked="0"/>
    </xf>
    <xf numFmtId="0" fontId="0" fillId="7" borderId="6" xfId="0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hidden="1"/>
    </xf>
    <xf numFmtId="0" fontId="0" fillId="0" borderId="25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right"/>
      <protection hidden="1"/>
    </xf>
    <xf numFmtId="9" fontId="0" fillId="6" borderId="12" xfId="1" applyFont="1" applyFill="1" applyBorder="1" applyAlignment="1" applyProtection="1">
      <alignment horizontal="center" vertical="center"/>
      <protection hidden="1"/>
    </xf>
    <xf numFmtId="9" fontId="0" fillId="6" borderId="13" xfId="1" applyFont="1" applyFill="1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/>
      <protection locked="0"/>
    </xf>
    <xf numFmtId="0" fontId="5" fillId="4" borderId="30" xfId="0" applyFont="1" applyFill="1" applyBorder="1" applyAlignment="1" applyProtection="1">
      <alignment horizontal="center" vertical="center" wrapText="1"/>
      <protection hidden="1"/>
    </xf>
    <xf numFmtId="9" fontId="0" fillId="0" borderId="17" xfId="0" applyNumberFormat="1" applyBorder="1" applyAlignment="1" applyProtection="1">
      <alignment horizontal="center" vertical="center"/>
      <protection hidden="1"/>
    </xf>
    <xf numFmtId="9" fontId="0" fillId="0" borderId="17" xfId="1" applyFont="1" applyFill="1" applyBorder="1" applyAlignment="1" applyProtection="1">
      <alignment horizontal="center" vertical="center"/>
      <protection hidden="1"/>
    </xf>
    <xf numFmtId="9" fontId="0" fillId="0" borderId="25" xfId="1" applyFont="1" applyFill="1" applyBorder="1" applyAlignment="1" applyProtection="1">
      <alignment horizontal="center" vertical="center"/>
      <protection hidden="1"/>
    </xf>
    <xf numFmtId="9" fontId="0" fillId="0" borderId="6" xfId="1" applyFont="1" applyFill="1" applyBorder="1" applyAlignment="1" applyProtection="1">
      <alignment horizontal="center" vertical="center"/>
      <protection hidden="1"/>
    </xf>
    <xf numFmtId="9" fontId="0" fillId="0" borderId="10" xfId="1" applyFont="1" applyFill="1" applyBorder="1" applyAlignment="1" applyProtection="1">
      <alignment horizontal="center" vertical="center"/>
      <protection hidden="1"/>
    </xf>
    <xf numFmtId="0" fontId="5" fillId="4" borderId="32" xfId="0" applyFont="1" applyFill="1" applyBorder="1" applyAlignment="1" applyProtection="1">
      <alignment horizontal="center" vertical="center" wrapText="1"/>
      <protection hidden="1"/>
    </xf>
    <xf numFmtId="9" fontId="0" fillId="0" borderId="33" xfId="0" applyNumberFormat="1" applyBorder="1" applyAlignment="1" applyProtection="1">
      <alignment horizontal="center" vertical="center"/>
      <protection hidden="1"/>
    </xf>
    <xf numFmtId="9" fontId="0" fillId="0" borderId="34" xfId="1" applyFont="1" applyFill="1" applyBorder="1" applyAlignment="1" applyProtection="1">
      <alignment horizontal="center" vertical="center"/>
      <protection hidden="1"/>
    </xf>
    <xf numFmtId="9" fontId="0" fillId="0" borderId="37" xfId="1" applyFont="1" applyFill="1" applyBorder="1" applyAlignment="1" applyProtection="1">
      <alignment horizontal="center" vertical="center"/>
      <protection hidden="1"/>
    </xf>
    <xf numFmtId="9" fontId="0" fillId="0" borderId="24" xfId="1" applyFont="1" applyFill="1" applyBorder="1" applyAlignment="1" applyProtection="1">
      <alignment horizontal="center" vertical="center"/>
      <protection hidden="1"/>
    </xf>
    <xf numFmtId="9" fontId="0" fillId="0" borderId="38" xfId="1" applyFont="1" applyFill="1" applyBorder="1" applyAlignment="1" applyProtection="1">
      <alignment horizontal="center" vertical="center"/>
      <protection hidden="1"/>
    </xf>
    <xf numFmtId="0" fontId="4" fillId="8" borderId="16" xfId="0" applyFont="1" applyFill="1" applyBorder="1" applyAlignment="1" applyProtection="1">
      <alignment horizontal="center"/>
      <protection hidden="1"/>
    </xf>
    <xf numFmtId="9" fontId="3" fillId="8" borderId="32" xfId="1" applyFont="1" applyFill="1" applyBorder="1" applyAlignment="1" applyProtection="1">
      <alignment horizontal="center"/>
      <protection hidden="1"/>
    </xf>
    <xf numFmtId="9" fontId="0" fillId="8" borderId="30" xfId="1" applyFont="1" applyFill="1" applyBorder="1" applyAlignment="1" applyProtection="1">
      <alignment horizontal="center"/>
      <protection hidden="1"/>
    </xf>
    <xf numFmtId="9" fontId="0" fillId="8" borderId="31" xfId="1" applyFont="1" applyFill="1" applyBorder="1" applyAlignment="1" applyProtection="1">
      <alignment horizontal="center"/>
      <protection hidden="1"/>
    </xf>
    <xf numFmtId="0" fontId="4" fillId="2" borderId="16" xfId="0" applyFont="1" applyFill="1" applyBorder="1" applyAlignment="1" applyProtection="1">
      <alignment horizontal="center" vertical="center"/>
      <protection hidden="1"/>
    </xf>
    <xf numFmtId="0" fontId="4" fillId="0" borderId="3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6" xfId="0" applyFont="1" applyBorder="1" applyAlignment="1" applyProtection="1">
      <alignment horizontal="center"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5" borderId="34" xfId="0" applyFill="1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left" vertical="center" wrapText="1"/>
      <protection hidden="1"/>
    </xf>
    <xf numFmtId="0" fontId="0" fillId="7" borderId="19" xfId="0" applyFill="1" applyBorder="1" applyAlignment="1" applyProtection="1">
      <alignment horizontal="left" vertical="center" wrapText="1"/>
      <protection hidden="1"/>
    </xf>
    <xf numFmtId="0" fontId="0" fillId="0" borderId="18" xfId="0" applyBorder="1" applyAlignment="1" applyProtection="1">
      <alignment horizontal="left" vertical="center" wrapText="1"/>
      <protection hidden="1"/>
    </xf>
    <xf numFmtId="0" fontId="0" fillId="8" borderId="6" xfId="0" applyFill="1" applyBorder="1" applyAlignment="1" applyProtection="1">
      <alignment horizontal="center"/>
      <protection locked="0"/>
    </xf>
    <xf numFmtId="0" fontId="0" fillId="8" borderId="10" xfId="0" applyFill="1" applyBorder="1" applyAlignment="1" applyProtection="1">
      <alignment horizontal="center"/>
      <protection locked="0"/>
    </xf>
    <xf numFmtId="0" fontId="0" fillId="7" borderId="12" xfId="0" applyFill="1" applyBorder="1" applyAlignment="1" applyProtection="1">
      <alignment horizontal="center"/>
      <protection locked="0"/>
    </xf>
    <xf numFmtId="0" fontId="0" fillId="7" borderId="13" xfId="0" applyFill="1" applyBorder="1" applyAlignment="1" applyProtection="1">
      <alignment horizontal="center"/>
      <protection locked="0"/>
    </xf>
    <xf numFmtId="0" fontId="0" fillId="8" borderId="34" xfId="0" applyFill="1" applyBorder="1" applyAlignment="1" applyProtection="1">
      <alignment horizontal="center"/>
      <protection locked="0"/>
    </xf>
    <xf numFmtId="0" fontId="0" fillId="5" borderId="26" xfId="0" applyFill="1" applyBorder="1" applyAlignment="1" applyProtection="1">
      <alignment horizontal="center" vertical="center"/>
      <protection locked="0"/>
    </xf>
    <xf numFmtId="0" fontId="0" fillId="8" borderId="19" xfId="0" applyFill="1" applyBorder="1" applyAlignment="1" applyProtection="1">
      <alignment horizontal="left" vertical="center" wrapText="1"/>
      <protection hidden="1"/>
    </xf>
    <xf numFmtId="0" fontId="0" fillId="7" borderId="18" xfId="0" applyFill="1" applyBorder="1" applyAlignment="1" applyProtection="1">
      <alignment horizontal="left" vertical="center" wrapText="1"/>
      <protection hidden="1"/>
    </xf>
    <xf numFmtId="0" fontId="0" fillId="0" borderId="35" xfId="0" applyBorder="1" applyAlignment="1" applyProtection="1">
      <alignment horizontal="left" vertical="center" wrapText="1"/>
      <protection hidden="1"/>
    </xf>
    <xf numFmtId="0" fontId="0" fillId="0" borderId="33" xfId="0" applyBorder="1" applyAlignment="1" applyProtection="1">
      <alignment horizontal="center"/>
      <protection locked="0"/>
    </xf>
    <xf numFmtId="0" fontId="4" fillId="4" borderId="32" xfId="0" applyFont="1" applyFill="1" applyBorder="1" applyAlignment="1" applyProtection="1">
      <alignment horizontal="center" vertical="center" wrapText="1"/>
      <protection hidden="1"/>
    </xf>
    <xf numFmtId="0" fontId="4" fillId="4" borderId="30" xfId="0" applyFont="1" applyFill="1" applyBorder="1" applyAlignment="1" applyProtection="1">
      <alignment horizontal="center" vertical="center" wrapText="1"/>
      <protection hidden="1"/>
    </xf>
    <xf numFmtId="0" fontId="4" fillId="4" borderId="30" xfId="0" applyFont="1" applyFill="1" applyBorder="1" applyAlignment="1" applyProtection="1">
      <alignment horizontal="center" vertical="center"/>
      <protection hidden="1"/>
    </xf>
    <xf numFmtId="0" fontId="4" fillId="4" borderId="31" xfId="0" applyFont="1" applyFill="1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7" borderId="6" xfId="0" applyFill="1" applyBorder="1" applyAlignment="1" applyProtection="1">
      <alignment horizontal="center" vertical="center"/>
      <protection locked="0"/>
    </xf>
    <xf numFmtId="0" fontId="0" fillId="7" borderId="10" xfId="0" applyFill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9" fontId="3" fillId="8" borderId="2" xfId="1" applyFont="1" applyFill="1" applyBorder="1" applyAlignment="1" applyProtection="1">
      <alignment horizontal="center"/>
      <protection hidden="1"/>
    </xf>
    <xf numFmtId="0" fontId="0" fillId="0" borderId="2" xfId="0" applyBorder="1" applyProtection="1">
      <protection hidden="1"/>
    </xf>
    <xf numFmtId="0" fontId="0" fillId="6" borderId="5" xfId="0" applyFill="1" applyBorder="1" applyAlignment="1">
      <alignment vertical="center" wrapText="1"/>
    </xf>
    <xf numFmtId="0" fontId="0" fillId="6" borderId="20" xfId="0" applyFill="1" applyBorder="1" applyAlignment="1">
      <alignment vertical="center" wrapText="1"/>
    </xf>
    <xf numFmtId="0" fontId="0" fillId="6" borderId="28" xfId="0" quotePrefix="1" applyFill="1" applyBorder="1" applyAlignment="1">
      <alignment vertical="center" wrapText="1"/>
    </xf>
    <xf numFmtId="0" fontId="0" fillId="6" borderId="15" xfId="0" quotePrefix="1" applyFill="1" applyBorder="1" applyAlignment="1">
      <alignment vertical="center" wrapText="1"/>
    </xf>
    <xf numFmtId="0" fontId="0" fillId="6" borderId="5" xfId="0" applyFill="1" applyBorder="1" applyAlignment="1">
      <alignment vertical="center"/>
    </xf>
    <xf numFmtId="0" fontId="0" fillId="6" borderId="20" xfId="0" applyFill="1" applyBorder="1" applyAlignment="1">
      <alignment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6" borderId="28" xfId="0" quotePrefix="1" applyFill="1" applyBorder="1" applyAlignment="1">
      <alignment horizontal="left" vertical="center" wrapText="1"/>
    </xf>
    <xf numFmtId="0" fontId="0" fillId="6" borderId="15" xfId="0" quotePrefix="1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/>
    </xf>
    <xf numFmtId="0" fontId="0" fillId="6" borderId="2" xfId="0" applyFill="1" applyBorder="1" applyAlignment="1">
      <alignment horizontal="left" vertical="center"/>
    </xf>
    <xf numFmtId="0" fontId="0" fillId="6" borderId="0" xfId="0" quotePrefix="1" applyFill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6" borderId="23" xfId="0" applyFill="1" applyBorder="1" applyAlignment="1">
      <alignment vertical="center" wrapText="1"/>
    </xf>
    <xf numFmtId="9" fontId="0" fillId="6" borderId="11" xfId="0" applyNumberFormat="1" applyFill="1" applyBorder="1" applyAlignment="1" applyProtection="1">
      <alignment horizontal="center" vertical="center"/>
      <protection hidden="1"/>
    </xf>
    <xf numFmtId="9" fontId="0" fillId="6" borderId="12" xfId="0" applyNumberFormat="1" applyFill="1" applyBorder="1" applyAlignment="1" applyProtection="1">
      <alignment horizontal="center" vertical="center"/>
      <protection hidden="1"/>
    </xf>
    <xf numFmtId="9" fontId="0" fillId="6" borderId="27" xfId="1" applyFont="1" applyFill="1" applyBorder="1" applyAlignment="1" applyProtection="1">
      <alignment horizontal="center" vertical="center"/>
      <protection hidden="1"/>
    </xf>
    <xf numFmtId="9" fontId="0" fillId="6" borderId="26" xfId="1" applyFont="1" applyFill="1" applyBorder="1" applyAlignment="1" applyProtection="1">
      <alignment horizontal="center" vertical="center"/>
      <protection hidden="1"/>
    </xf>
    <xf numFmtId="0" fontId="8" fillId="3" borderId="1" xfId="0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 applyProtection="1">
      <alignment horizontal="center" vertical="center" wrapText="1"/>
      <protection hidden="1"/>
    </xf>
    <xf numFmtId="0" fontId="9" fillId="6" borderId="1" xfId="0" applyFont="1" applyFill="1" applyBorder="1" applyAlignment="1" applyProtection="1">
      <alignment horizontal="center" vertical="center" wrapText="1"/>
      <protection hidden="1"/>
    </xf>
    <xf numFmtId="0" fontId="9" fillId="6" borderId="3" xfId="0" applyFont="1" applyFill="1" applyBorder="1" applyAlignment="1" applyProtection="1">
      <alignment horizontal="center" vertical="center" wrapText="1"/>
      <protection hidden="1"/>
    </xf>
    <xf numFmtId="0" fontId="9" fillId="6" borderId="2" xfId="0" applyFont="1" applyFill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 applyProtection="1">
      <alignment horizontal="center" vertical="center" wrapText="1"/>
      <protection hidden="1"/>
    </xf>
    <xf numFmtId="0" fontId="1" fillId="3" borderId="5" xfId="0" applyFont="1" applyFill="1" applyBorder="1" applyAlignment="1" applyProtection="1">
      <alignment horizontal="center" vertical="center" wrapText="1"/>
      <protection hidden="1"/>
    </xf>
    <xf numFmtId="0" fontId="1" fillId="3" borderId="20" xfId="0" applyFont="1" applyFill="1" applyBorder="1" applyAlignment="1" applyProtection="1">
      <alignment horizontal="center" vertical="center" wrapText="1"/>
      <protection hidden="1"/>
    </xf>
    <xf numFmtId="0" fontId="5" fillId="4" borderId="8" xfId="0" applyFont="1" applyFill="1" applyBorder="1" applyAlignment="1" applyProtection="1">
      <alignment horizontal="center" vertical="center" wrapText="1"/>
      <protection hidden="1"/>
    </xf>
    <xf numFmtId="0" fontId="5" fillId="4" borderId="7" xfId="0" applyFont="1" applyFill="1" applyBorder="1" applyAlignment="1" applyProtection="1">
      <alignment horizontal="center" vertical="center" wrapText="1"/>
      <protection hidden="1"/>
    </xf>
    <xf numFmtId="9" fontId="0" fillId="6" borderId="12" xfId="1" applyFont="1" applyFill="1" applyBorder="1" applyAlignment="1" applyProtection="1">
      <alignment horizontal="center" vertical="center"/>
      <protection hidden="1"/>
    </xf>
    <xf numFmtId="0" fontId="9" fillId="6" borderId="4" xfId="0" applyFont="1" applyFill="1" applyBorder="1" applyAlignment="1" applyProtection="1">
      <alignment horizontal="center" vertical="center" wrapText="1"/>
      <protection hidden="1"/>
    </xf>
    <xf numFmtId="0" fontId="9" fillId="6" borderId="5" xfId="0" applyFont="1" applyFill="1" applyBorder="1" applyAlignment="1" applyProtection="1">
      <alignment horizontal="center" vertical="center" wrapText="1"/>
      <protection hidden="1"/>
    </xf>
    <xf numFmtId="0" fontId="9" fillId="6" borderId="20" xfId="0" applyFont="1" applyFill="1" applyBorder="1" applyAlignment="1" applyProtection="1">
      <alignment horizontal="center" vertical="center" wrapText="1"/>
      <protection hidden="1"/>
    </xf>
    <xf numFmtId="0" fontId="1" fillId="3" borderId="29" xfId="0" applyFont="1" applyFill="1" applyBorder="1" applyAlignment="1" applyProtection="1">
      <alignment horizontal="center" vertical="center" wrapText="1"/>
      <protection hidden="1"/>
    </xf>
    <xf numFmtId="0" fontId="1" fillId="3" borderId="30" xfId="0" applyFont="1" applyFill="1" applyBorder="1" applyAlignment="1" applyProtection="1">
      <alignment horizontal="center" vertical="center" wrapText="1"/>
      <protection hidden="1"/>
    </xf>
    <xf numFmtId="0" fontId="1" fillId="3" borderId="31" xfId="0" applyFont="1" applyFill="1" applyBorder="1" applyAlignment="1" applyProtection="1">
      <alignment horizontal="center" vertical="center" wrapText="1"/>
      <protection hidden="1"/>
    </xf>
    <xf numFmtId="0" fontId="8" fillId="6" borderId="3" xfId="0" applyFont="1" applyFill="1" applyBorder="1" applyAlignment="1" applyProtection="1">
      <alignment horizontal="center" vertical="center" wrapText="1"/>
      <protection hidden="1"/>
    </xf>
    <xf numFmtId="0" fontId="8" fillId="6" borderId="2" xfId="0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Porcentaje" xfId="1" builtinId="5"/>
  </cellStyles>
  <dxfs count="6"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  <dxf>
      <fill>
        <patternFill patternType="darkGray"/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0</xdr:col>
      <xdr:colOff>1354356</xdr:colOff>
      <xdr:row>0</xdr:row>
      <xdr:rowOff>638175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9013DC5-EC31-49D0-82F5-64A82B17F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8100"/>
          <a:ext cx="1287681" cy="600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89616</xdr:colOff>
      <xdr:row>0</xdr:row>
      <xdr:rowOff>144708</xdr:rowOff>
    </xdr:from>
    <xdr:to>
      <xdr:col>0</xdr:col>
      <xdr:colOff>1835866</xdr:colOff>
      <xdr:row>0</xdr:row>
      <xdr:rowOff>958482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C2B1230-4D56-400C-A103-261FC7875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616" y="144708"/>
          <a:ext cx="1746250" cy="8137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157408</xdr:rowOff>
    </xdr:from>
    <xdr:to>
      <xdr:col>0</xdr:col>
      <xdr:colOff>1743075</xdr:colOff>
      <xdr:row>0</xdr:row>
      <xdr:rowOff>971182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E1B1A8A-4BF5-4F31-AB09-2995A5FBD9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7408"/>
          <a:ext cx="1743075" cy="8137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68508</xdr:rowOff>
    </xdr:from>
    <xdr:to>
      <xdr:col>0</xdr:col>
      <xdr:colOff>1743075</xdr:colOff>
      <xdr:row>0</xdr:row>
      <xdr:rowOff>882282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DAFC6B3-BCC8-491E-9C32-3738B0AB3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508"/>
          <a:ext cx="1743075" cy="81377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736600</xdr:colOff>
      <xdr:row>0</xdr:row>
      <xdr:rowOff>851874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420511-3B39-4517-8AC9-6940C2BD5D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38100"/>
          <a:ext cx="1746250" cy="813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0172D-A011-423F-9665-D7300742FBB9}">
  <dimension ref="A1:M18"/>
  <sheetViews>
    <sheetView tabSelected="1" zoomScaleNormal="100" workbookViewId="0">
      <selection activeCell="B1" sqref="B1:M1"/>
    </sheetView>
  </sheetViews>
  <sheetFormatPr baseColWidth="10" defaultColWidth="11.42578125" defaultRowHeight="15" x14ac:dyDescent="0.25"/>
  <cols>
    <col min="1" max="1" width="21.140625" style="2" customWidth="1"/>
    <col min="2" max="16384" width="11.42578125" style="2"/>
  </cols>
  <sheetData>
    <row r="1" spans="1:13" ht="56.25" customHeight="1" thickBot="1" x14ac:dyDescent="0.3">
      <c r="A1" s="1"/>
      <c r="B1" s="100" t="s">
        <v>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2"/>
    </row>
    <row r="2" spans="1:13" ht="9" customHeight="1" thickBot="1" x14ac:dyDescent="0.3"/>
    <row r="3" spans="1:13" ht="19.5" thickBot="1" x14ac:dyDescent="0.3">
      <c r="A3" s="103" t="s">
        <v>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5"/>
    </row>
    <row r="4" spans="1:13" ht="9.75" customHeight="1" thickBot="1" x14ac:dyDescent="0.3"/>
    <row r="5" spans="1:13" ht="15" customHeight="1" x14ac:dyDescent="0.25">
      <c r="A5" s="3"/>
      <c r="B5" s="94" t="s">
        <v>2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5"/>
    </row>
    <row r="6" spans="1:13" ht="49.5" customHeight="1" thickBot="1" x14ac:dyDescent="0.3">
      <c r="A6" s="4"/>
      <c r="B6" s="5"/>
      <c r="C6" s="96" t="s">
        <v>3</v>
      </c>
      <c r="D6" s="96"/>
      <c r="E6" s="96"/>
      <c r="F6" s="96"/>
      <c r="G6" s="96"/>
      <c r="H6" s="96"/>
      <c r="I6" s="96"/>
      <c r="J6" s="96"/>
      <c r="K6" s="96"/>
      <c r="L6" s="96"/>
      <c r="M6" s="97"/>
    </row>
    <row r="7" spans="1:13" ht="9" customHeight="1" thickBo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22.5" customHeight="1" x14ac:dyDescent="0.25">
      <c r="A8" s="3"/>
      <c r="B8" s="98" t="s">
        <v>4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9"/>
    </row>
    <row r="9" spans="1:13" ht="33" customHeight="1" x14ac:dyDescent="0.25">
      <c r="A9" s="7"/>
      <c r="B9" s="6"/>
      <c r="C9" s="112" t="s">
        <v>5</v>
      </c>
      <c r="D9" s="113"/>
      <c r="E9" s="113"/>
      <c r="F9" s="113"/>
      <c r="G9" s="113"/>
      <c r="H9" s="113"/>
      <c r="I9" s="113"/>
      <c r="J9" s="113"/>
      <c r="K9" s="113"/>
      <c r="L9" s="113"/>
      <c r="M9" s="114"/>
    </row>
    <row r="10" spans="1:13" ht="33.75" customHeight="1" x14ac:dyDescent="0.25">
      <c r="A10" s="7"/>
      <c r="B10" s="6"/>
      <c r="C10" s="112" t="s">
        <v>6</v>
      </c>
      <c r="D10" s="113"/>
      <c r="E10" s="113"/>
      <c r="F10" s="113"/>
      <c r="G10" s="113"/>
      <c r="H10" s="113"/>
      <c r="I10" s="113"/>
      <c r="J10" s="113"/>
      <c r="K10" s="113"/>
      <c r="L10" s="113"/>
      <c r="M10" s="114"/>
    </row>
    <row r="11" spans="1:13" ht="58.5" customHeight="1" x14ac:dyDescent="0.25">
      <c r="A11" s="7"/>
      <c r="B11" s="6"/>
      <c r="C11" s="112" t="s">
        <v>7</v>
      </c>
      <c r="D11" s="113"/>
      <c r="E11" s="113"/>
      <c r="F11" s="113"/>
      <c r="G11" s="113"/>
      <c r="H11" s="113"/>
      <c r="I11" s="113"/>
      <c r="J11" s="113"/>
      <c r="K11" s="113"/>
      <c r="L11" s="113"/>
      <c r="M11" s="114"/>
    </row>
    <row r="12" spans="1:13" ht="45" customHeight="1" x14ac:dyDescent="0.25">
      <c r="A12" s="7"/>
      <c r="B12" s="6"/>
      <c r="C12" s="112" t="s">
        <v>8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4"/>
    </row>
    <row r="13" spans="1:13" ht="33" customHeight="1" x14ac:dyDescent="0.25">
      <c r="A13" s="7"/>
      <c r="B13" s="6"/>
      <c r="C13" s="112" t="s">
        <v>9</v>
      </c>
      <c r="D13" s="113"/>
      <c r="E13" s="113"/>
      <c r="F13" s="113"/>
      <c r="G13" s="113"/>
      <c r="H13" s="113"/>
      <c r="I13" s="113"/>
      <c r="J13" s="113"/>
      <c r="K13" s="113"/>
      <c r="L13" s="113"/>
      <c r="M13" s="114"/>
    </row>
    <row r="14" spans="1:13" ht="51.75" customHeight="1" x14ac:dyDescent="0.25">
      <c r="A14" s="7"/>
      <c r="B14" s="6"/>
      <c r="C14" s="112" t="s">
        <v>10</v>
      </c>
      <c r="D14" s="113"/>
      <c r="E14" s="113"/>
      <c r="F14" s="113"/>
      <c r="G14" s="113"/>
      <c r="H14" s="113"/>
      <c r="I14" s="113"/>
      <c r="J14" s="113"/>
      <c r="K14" s="113"/>
      <c r="L14" s="113"/>
      <c r="M14" s="114"/>
    </row>
    <row r="15" spans="1:13" ht="20.25" customHeight="1" thickBot="1" x14ac:dyDescent="0.3">
      <c r="A15" s="4"/>
      <c r="B15" s="5"/>
      <c r="C15" s="107" t="s">
        <v>11</v>
      </c>
      <c r="D15" s="107"/>
      <c r="E15" s="107"/>
      <c r="F15" s="107"/>
      <c r="G15" s="107"/>
      <c r="H15" s="107"/>
      <c r="I15" s="107"/>
      <c r="J15" s="107"/>
      <c r="K15" s="107"/>
      <c r="L15" s="107"/>
      <c r="M15" s="108"/>
    </row>
    <row r="16" spans="1:13" ht="15.75" thickBo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32.25" customHeight="1" thickBot="1" x14ac:dyDescent="0.3">
      <c r="A17" s="8"/>
      <c r="B17" s="109" t="s">
        <v>12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1"/>
    </row>
    <row r="18" spans="1:13" x14ac:dyDescent="0.25"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</row>
  </sheetData>
  <sheetProtection algorithmName="SHA-512" hashValue="1LUl5LqS1l+fqUYcCCOQivGSgvXj7gHrzeTBKwrAisbWm5aY63LkAVxkvH4OH7v7eYnCXLBPxSrlw/wqb64eBg==" saltValue="0WlHfpmmpA4IlwIayYCukA==" spinCount="100000" sheet="1" objects="1" scenarios="1"/>
  <mergeCells count="14">
    <mergeCell ref="C18:M18"/>
    <mergeCell ref="C15:M15"/>
    <mergeCell ref="B17:M17"/>
    <mergeCell ref="C9:M9"/>
    <mergeCell ref="C10:M10"/>
    <mergeCell ref="C11:M11"/>
    <mergeCell ref="C12:M12"/>
    <mergeCell ref="C13:M13"/>
    <mergeCell ref="C14:M14"/>
    <mergeCell ref="B5:M5"/>
    <mergeCell ref="C6:M6"/>
    <mergeCell ref="B8:M8"/>
    <mergeCell ref="B1:M1"/>
    <mergeCell ref="A3:M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ED0FF-0D46-474F-973A-A3D82659ECF8}">
  <dimension ref="A1:H24"/>
  <sheetViews>
    <sheetView zoomScale="75" zoomScaleNormal="75" workbookViewId="0">
      <pane ySplit="3" topLeftCell="A4" activePane="bottomLeft" state="frozen"/>
      <selection pane="bottomLeft" activeCell="B1" sqref="B1:G1"/>
    </sheetView>
  </sheetViews>
  <sheetFormatPr baseColWidth="10" defaultColWidth="11.42578125" defaultRowHeight="15" x14ac:dyDescent="0.25"/>
  <cols>
    <col min="1" max="1" width="29.140625" style="18" customWidth="1"/>
    <col min="2" max="2" width="13.85546875" style="10" customWidth="1"/>
    <col min="3" max="3" width="16.5703125" style="10" customWidth="1"/>
    <col min="4" max="4" width="18" style="10" customWidth="1"/>
    <col min="5" max="5" width="18.42578125" style="10" customWidth="1"/>
    <col min="6" max="6" width="13.5703125" style="10" customWidth="1"/>
    <col min="7" max="7" width="14.42578125" style="10" customWidth="1"/>
    <col min="8" max="16384" width="11.42578125" style="10"/>
  </cols>
  <sheetData>
    <row r="1" spans="1:8" ht="87" customHeight="1" thickBot="1" x14ac:dyDescent="0.3">
      <c r="A1" s="9"/>
      <c r="B1" s="122" t="s">
        <v>0</v>
      </c>
      <c r="C1" s="123"/>
      <c r="D1" s="123"/>
      <c r="E1" s="123"/>
      <c r="F1" s="123"/>
      <c r="G1" s="124"/>
    </row>
    <row r="2" spans="1:8" ht="38.25" customHeight="1" thickBot="1" x14ac:dyDescent="0.3">
      <c r="A2" s="125" t="s">
        <v>13</v>
      </c>
      <c r="B2" s="126"/>
      <c r="C2" s="126"/>
      <c r="D2" s="126"/>
      <c r="E2" s="126"/>
      <c r="F2" s="126"/>
      <c r="G2" s="127"/>
    </row>
    <row r="3" spans="1:8" s="11" customFormat="1" ht="64.5" customHeight="1" thickBot="1" x14ac:dyDescent="0.3">
      <c r="A3" s="20" t="s">
        <v>14</v>
      </c>
      <c r="B3" s="81" t="s">
        <v>15</v>
      </c>
      <c r="C3" s="82" t="s">
        <v>16</v>
      </c>
      <c r="D3" s="83" t="s">
        <v>17</v>
      </c>
      <c r="E3" s="82" t="s">
        <v>18</v>
      </c>
      <c r="F3" s="83" t="s">
        <v>19</v>
      </c>
      <c r="G3" s="84" t="s">
        <v>20</v>
      </c>
      <c r="H3" s="10"/>
    </row>
    <row r="4" spans="1:8" x14ac:dyDescent="0.25">
      <c r="A4" s="79" t="s">
        <v>21</v>
      </c>
      <c r="B4" s="80"/>
      <c r="C4" s="39"/>
      <c r="D4" s="39"/>
      <c r="E4" s="39"/>
      <c r="F4" s="39"/>
      <c r="G4" s="34"/>
    </row>
    <row r="5" spans="1:8" x14ac:dyDescent="0.25">
      <c r="A5" s="69" t="s">
        <v>22</v>
      </c>
      <c r="B5" s="65"/>
      <c r="C5" s="21"/>
      <c r="D5" s="21"/>
      <c r="E5" s="32"/>
      <c r="F5" s="21"/>
      <c r="G5" s="63"/>
    </row>
    <row r="6" spans="1:8" x14ac:dyDescent="0.25">
      <c r="A6" s="68" t="s">
        <v>23</v>
      </c>
      <c r="B6" s="66"/>
      <c r="C6" s="22"/>
      <c r="D6" s="22"/>
      <c r="E6" s="31"/>
      <c r="F6" s="22"/>
      <c r="G6" s="35"/>
    </row>
    <row r="7" spans="1:8" x14ac:dyDescent="0.25">
      <c r="A7" s="69" t="s">
        <v>24</v>
      </c>
      <c r="B7" s="65"/>
      <c r="C7" s="21"/>
      <c r="D7" s="21"/>
      <c r="E7" s="32"/>
      <c r="F7" s="21"/>
      <c r="G7" s="63"/>
    </row>
    <row r="8" spans="1:8" x14ac:dyDescent="0.25">
      <c r="A8" s="68" t="s">
        <v>25</v>
      </c>
      <c r="B8" s="66"/>
      <c r="C8" s="22"/>
      <c r="D8" s="22"/>
      <c r="E8" s="31"/>
      <c r="F8" s="22"/>
      <c r="G8" s="35"/>
    </row>
    <row r="9" spans="1:8" x14ac:dyDescent="0.25">
      <c r="A9" s="69" t="s">
        <v>26</v>
      </c>
      <c r="B9" s="65"/>
      <c r="C9" s="21"/>
      <c r="D9" s="21"/>
      <c r="E9" s="32"/>
      <c r="F9" s="21"/>
      <c r="G9" s="63"/>
    </row>
    <row r="10" spans="1:8" x14ac:dyDescent="0.25">
      <c r="A10" s="68" t="s">
        <v>27</v>
      </c>
      <c r="B10" s="66"/>
      <c r="C10" s="22"/>
      <c r="D10" s="22"/>
      <c r="E10" s="31"/>
      <c r="F10" s="22"/>
      <c r="G10" s="35"/>
    </row>
    <row r="11" spans="1:8" x14ac:dyDescent="0.25">
      <c r="A11" s="69" t="s">
        <v>28</v>
      </c>
      <c r="B11" s="65"/>
      <c r="C11" s="21"/>
      <c r="D11" s="21"/>
      <c r="E11" s="32"/>
      <c r="F11" s="21"/>
      <c r="G11" s="63"/>
    </row>
    <row r="12" spans="1:8" ht="15.75" thickBot="1" x14ac:dyDescent="0.3">
      <c r="A12" s="70" t="s">
        <v>29</v>
      </c>
      <c r="B12" s="67"/>
      <c r="C12" s="23"/>
      <c r="D12" s="23"/>
      <c r="E12" s="61"/>
      <c r="F12" s="23"/>
      <c r="G12" s="62"/>
    </row>
    <row r="13" spans="1:8" hidden="1" x14ac:dyDescent="0.25">
      <c r="A13" s="12"/>
      <c r="B13" s="33">
        <f>COUNTIF(B4:B12,"SI")</f>
        <v>0</v>
      </c>
      <c r="C13" s="33"/>
      <c r="D13" s="33">
        <f>COUNTIF(D4:D12,"SI")</f>
        <v>0</v>
      </c>
      <c r="E13" s="33"/>
      <c r="F13" s="33">
        <f>COUNTIF(F4:F12,"SI")</f>
        <v>0</v>
      </c>
      <c r="G13" s="36">
        <f>COUNTIF(G4:G12,"SI")</f>
        <v>0</v>
      </c>
    </row>
    <row r="14" spans="1:8" ht="15" hidden="1" customHeight="1" thickBot="1" x14ac:dyDescent="0.3">
      <c r="A14" s="13"/>
      <c r="B14" s="14"/>
      <c r="C14" s="14"/>
      <c r="D14" s="14"/>
      <c r="E14" s="14"/>
      <c r="F14" s="14"/>
      <c r="G14" s="30"/>
    </row>
    <row r="15" spans="1:8" ht="21.75" hidden="1" customHeight="1" thickBot="1" x14ac:dyDescent="0.3">
      <c r="A15" s="13"/>
      <c r="B15" s="119" t="s">
        <v>30</v>
      </c>
      <c r="C15" s="120"/>
      <c r="D15" s="120"/>
      <c r="E15" s="120"/>
      <c r="F15" s="120"/>
      <c r="G15" s="121"/>
    </row>
    <row r="16" spans="1:8" ht="78.75" hidden="1" x14ac:dyDescent="0.25">
      <c r="A16" s="13"/>
      <c r="B16" s="129" t="s">
        <v>31</v>
      </c>
      <c r="C16" s="128"/>
      <c r="D16" s="128" t="s">
        <v>32</v>
      </c>
      <c r="E16" s="128"/>
      <c r="F16" s="16" t="s">
        <v>33</v>
      </c>
      <c r="G16" s="28" t="s">
        <v>34</v>
      </c>
    </row>
    <row r="17" spans="1:7" ht="15.75" hidden="1" thickBot="1" x14ac:dyDescent="0.3">
      <c r="A17" s="17"/>
      <c r="B17" s="115" t="str">
        <f>IF($B$13=0,"",($B$13/COUNTA(A4:A12)))</f>
        <v/>
      </c>
      <c r="C17" s="116"/>
      <c r="D17" s="117" t="str">
        <f>IF($D$13=0,"",($D$13/COUNTA(A4:A12)))</f>
        <v/>
      </c>
      <c r="E17" s="118"/>
      <c r="F17" s="37" t="str">
        <f>IF($F$13=0,"",($F$13/COUNTA(A4:A12)))</f>
        <v/>
      </c>
      <c r="G17" s="38" t="str">
        <f>IF($G$13=0,"",($G$13/COUNTA(A4:A12)))</f>
        <v/>
      </c>
    </row>
    <row r="24" spans="1:7" ht="15" customHeight="1" x14ac:dyDescent="0.25"/>
  </sheetData>
  <sheetProtection algorithmName="SHA-512" hashValue="QwdDUQQZwP0IStiEN8r5uCKZkINIGiCijiu18IORjdVWOOnji8wYPciLy4bkfOmUEPtUkLD5sFN6zhiiAXV8lA==" saltValue="VYqXp+JMADV3cLvVhh7mdg==" spinCount="100000" sheet="1" objects="1" scenarios="1"/>
  <mergeCells count="7">
    <mergeCell ref="B17:C17"/>
    <mergeCell ref="D17:E17"/>
    <mergeCell ref="B15:G15"/>
    <mergeCell ref="B1:G1"/>
    <mergeCell ref="A2:G2"/>
    <mergeCell ref="D16:E16"/>
    <mergeCell ref="B16:C16"/>
  </mergeCells>
  <conditionalFormatting sqref="G4:G12">
    <cfRule type="expression" dxfId="5" priority="2">
      <formula>D4="SI"</formula>
    </cfRule>
  </conditionalFormatting>
  <conditionalFormatting sqref="E4:E12">
    <cfRule type="expression" dxfId="4" priority="1">
      <formula>D4="NO"</formula>
    </cfRule>
  </conditionalFormatting>
  <dataValidations count="1">
    <dataValidation type="list" allowBlank="1" showInputMessage="1" showErrorMessage="1" sqref="B4:D12 F4:G12" xr:uid="{43B10F4C-2D88-4A12-9CF7-74EB86DAC1D7}">
      <formula1>"SI,NO"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C5341-6A15-49EA-9F95-33569F93CD66}">
  <dimension ref="A1:H33"/>
  <sheetViews>
    <sheetView zoomScale="75" zoomScaleNormal="75" workbookViewId="0">
      <pane ySplit="3" topLeftCell="A4" activePane="bottomLeft" state="frozen"/>
      <selection pane="bottomLeft" activeCell="B1" sqref="B1:G1"/>
    </sheetView>
  </sheetViews>
  <sheetFormatPr baseColWidth="10" defaultColWidth="11.42578125" defaultRowHeight="15" x14ac:dyDescent="0.25"/>
  <cols>
    <col min="1" max="1" width="31.140625" style="18" customWidth="1"/>
    <col min="2" max="2" width="12.7109375" style="10" customWidth="1"/>
    <col min="3" max="3" width="15" style="10" customWidth="1"/>
    <col min="4" max="4" width="18" style="10" customWidth="1"/>
    <col min="5" max="5" width="18.5703125" style="10" customWidth="1"/>
    <col min="6" max="6" width="18.140625" style="10" customWidth="1"/>
    <col min="7" max="7" width="15.42578125" style="10" customWidth="1"/>
    <col min="8" max="8" width="16" style="10" customWidth="1"/>
    <col min="9" max="16384" width="11.42578125" style="10"/>
  </cols>
  <sheetData>
    <row r="1" spans="1:8" ht="87" customHeight="1" thickBot="1" x14ac:dyDescent="0.3">
      <c r="A1" s="24"/>
      <c r="B1" s="122" t="s">
        <v>0</v>
      </c>
      <c r="C1" s="123"/>
      <c r="D1" s="123"/>
      <c r="E1" s="123"/>
      <c r="F1" s="123"/>
      <c r="G1" s="124"/>
    </row>
    <row r="2" spans="1:8" ht="47.25" customHeight="1" thickBot="1" x14ac:dyDescent="0.3">
      <c r="A2" s="125" t="s">
        <v>35</v>
      </c>
      <c r="B2" s="126"/>
      <c r="C2" s="126"/>
      <c r="D2" s="126"/>
      <c r="E2" s="126"/>
      <c r="F2" s="126"/>
      <c r="G2" s="127"/>
    </row>
    <row r="3" spans="1:8" s="11" customFormat="1" ht="60" customHeight="1" thickBot="1" x14ac:dyDescent="0.3">
      <c r="A3" s="20" t="s">
        <v>14</v>
      </c>
      <c r="B3" s="81" t="s">
        <v>15</v>
      </c>
      <c r="C3" s="82" t="s">
        <v>36</v>
      </c>
      <c r="D3" s="83" t="s">
        <v>17</v>
      </c>
      <c r="E3" s="82" t="s">
        <v>18</v>
      </c>
      <c r="F3" s="83" t="s">
        <v>19</v>
      </c>
      <c r="G3" s="84" t="s">
        <v>20</v>
      </c>
      <c r="H3" s="10"/>
    </row>
    <row r="4" spans="1:8" x14ac:dyDescent="0.25">
      <c r="A4" s="79" t="s">
        <v>37</v>
      </c>
      <c r="B4" s="80"/>
      <c r="C4" s="39"/>
      <c r="D4" s="39"/>
      <c r="E4" s="39"/>
      <c r="F4" s="39"/>
      <c r="G4" s="34"/>
    </row>
    <row r="5" spans="1:8" x14ac:dyDescent="0.25">
      <c r="A5" s="77" t="s">
        <v>38</v>
      </c>
      <c r="B5" s="75"/>
      <c r="C5" s="71"/>
      <c r="D5" s="71"/>
      <c r="E5" s="71"/>
      <c r="F5" s="71"/>
      <c r="G5" s="72"/>
    </row>
    <row r="6" spans="1:8" x14ac:dyDescent="0.25">
      <c r="A6" s="68" t="s">
        <v>39</v>
      </c>
      <c r="B6" s="64"/>
      <c r="C6" s="31"/>
      <c r="D6" s="31"/>
      <c r="E6" s="31"/>
      <c r="F6" s="31"/>
      <c r="G6" s="35"/>
    </row>
    <row r="7" spans="1:8" x14ac:dyDescent="0.25">
      <c r="A7" s="69" t="s">
        <v>40</v>
      </c>
      <c r="B7" s="65"/>
      <c r="C7" s="21"/>
      <c r="D7" s="21"/>
      <c r="E7" s="32"/>
      <c r="F7" s="21"/>
      <c r="G7" s="63"/>
    </row>
    <row r="8" spans="1:8" x14ac:dyDescent="0.25">
      <c r="A8" s="68" t="s">
        <v>41</v>
      </c>
      <c r="B8" s="64"/>
      <c r="C8" s="31"/>
      <c r="D8" s="31"/>
      <c r="E8" s="31"/>
      <c r="F8" s="31"/>
      <c r="G8" s="35"/>
    </row>
    <row r="9" spans="1:8" x14ac:dyDescent="0.25">
      <c r="A9" s="69" t="s">
        <v>42</v>
      </c>
      <c r="B9" s="65"/>
      <c r="C9" s="21"/>
      <c r="D9" s="21"/>
      <c r="E9" s="32"/>
      <c r="F9" s="21"/>
      <c r="G9" s="63"/>
    </row>
    <row r="10" spans="1:8" x14ac:dyDescent="0.25">
      <c r="A10" s="68" t="s">
        <v>43</v>
      </c>
      <c r="B10" s="64"/>
      <c r="C10" s="31"/>
      <c r="D10" s="31"/>
      <c r="E10" s="31"/>
      <c r="F10" s="31"/>
      <c r="G10" s="35"/>
    </row>
    <row r="11" spans="1:8" x14ac:dyDescent="0.25">
      <c r="A11" s="69" t="s">
        <v>24</v>
      </c>
      <c r="B11" s="65"/>
      <c r="C11" s="21"/>
      <c r="D11" s="21"/>
      <c r="E11" s="32"/>
      <c r="F11" s="21"/>
      <c r="G11" s="63"/>
    </row>
    <row r="12" spans="1:8" x14ac:dyDescent="0.25">
      <c r="A12" s="68" t="s">
        <v>44</v>
      </c>
      <c r="B12" s="64"/>
      <c r="C12" s="31"/>
      <c r="D12" s="31"/>
      <c r="E12" s="31"/>
      <c r="F12" s="31"/>
      <c r="G12" s="35"/>
    </row>
    <row r="13" spans="1:8" x14ac:dyDescent="0.25">
      <c r="A13" s="69" t="s">
        <v>45</v>
      </c>
      <c r="B13" s="65"/>
      <c r="C13" s="21"/>
      <c r="D13" s="21"/>
      <c r="E13" s="32"/>
      <c r="F13" s="21"/>
      <c r="G13" s="63"/>
    </row>
    <row r="14" spans="1:8" x14ac:dyDescent="0.25">
      <c r="A14" s="68" t="s">
        <v>46</v>
      </c>
      <c r="B14" s="64"/>
      <c r="C14" s="31"/>
      <c r="D14" s="31"/>
      <c r="E14" s="31"/>
      <c r="F14" s="31"/>
      <c r="G14" s="35"/>
    </row>
    <row r="15" spans="1:8" x14ac:dyDescent="0.25">
      <c r="A15" s="69" t="s">
        <v>47</v>
      </c>
      <c r="B15" s="65"/>
      <c r="C15" s="21"/>
      <c r="D15" s="21"/>
      <c r="E15" s="32"/>
      <c r="F15" s="21"/>
      <c r="G15" s="63"/>
    </row>
    <row r="16" spans="1:8" x14ac:dyDescent="0.25">
      <c r="A16" s="68" t="s">
        <v>48</v>
      </c>
      <c r="B16" s="64"/>
      <c r="C16" s="31"/>
      <c r="D16" s="31"/>
      <c r="E16" s="31"/>
      <c r="F16" s="31"/>
      <c r="G16" s="35"/>
    </row>
    <row r="17" spans="1:7" x14ac:dyDescent="0.25">
      <c r="A17" s="69" t="s">
        <v>49</v>
      </c>
      <c r="B17" s="65"/>
      <c r="C17" s="21"/>
      <c r="D17" s="21"/>
      <c r="E17" s="32"/>
      <c r="F17" s="21"/>
      <c r="G17" s="63"/>
    </row>
    <row r="18" spans="1:7" x14ac:dyDescent="0.25">
      <c r="A18" s="68" t="s">
        <v>50</v>
      </c>
      <c r="B18" s="64"/>
      <c r="C18" s="31"/>
      <c r="D18" s="31"/>
      <c r="E18" s="31"/>
      <c r="F18" s="31"/>
      <c r="G18" s="35"/>
    </row>
    <row r="19" spans="1:7" x14ac:dyDescent="0.25">
      <c r="A19" s="69" t="s">
        <v>51</v>
      </c>
      <c r="B19" s="65"/>
      <c r="C19" s="21"/>
      <c r="D19" s="21"/>
      <c r="E19" s="32"/>
      <c r="F19" s="21"/>
      <c r="G19" s="63"/>
    </row>
    <row r="20" spans="1:7" x14ac:dyDescent="0.25">
      <c r="A20" s="68" t="s">
        <v>52</v>
      </c>
      <c r="B20" s="64"/>
      <c r="C20" s="31"/>
      <c r="D20" s="31"/>
      <c r="E20" s="31"/>
      <c r="F20" s="31"/>
      <c r="G20" s="35"/>
    </row>
    <row r="21" spans="1:7" ht="15.75" thickBot="1" x14ac:dyDescent="0.3">
      <c r="A21" s="78" t="s">
        <v>23</v>
      </c>
      <c r="B21" s="76"/>
      <c r="C21" s="25"/>
      <c r="D21" s="25"/>
      <c r="E21" s="73"/>
      <c r="F21" s="25"/>
      <c r="G21" s="74"/>
    </row>
    <row r="22" spans="1:7" hidden="1" x14ac:dyDescent="0.25">
      <c r="A22" s="12"/>
      <c r="B22" s="10">
        <f>COUNTIF(B4:B21,"SI")</f>
        <v>0</v>
      </c>
      <c r="D22" s="10">
        <f>COUNTIF(D4:D21,"SI")</f>
        <v>0</v>
      </c>
      <c r="E22" s="33"/>
      <c r="F22" s="10">
        <f>COUNTIF(F4:F21,"SI")</f>
        <v>0</v>
      </c>
      <c r="G22" s="29">
        <f>COUNTIF(G4:G21,"SI")</f>
        <v>0</v>
      </c>
    </row>
    <row r="23" spans="1:7" ht="15.75" hidden="1" thickBot="1" x14ac:dyDescent="0.3">
      <c r="A23" s="13"/>
      <c r="B23" s="14"/>
      <c r="C23" s="14"/>
      <c r="D23" s="14"/>
      <c r="E23" s="14"/>
      <c r="F23" s="14"/>
      <c r="G23" s="15"/>
    </row>
    <row r="24" spans="1:7" ht="21.75" hidden="1" customHeight="1" thickBot="1" x14ac:dyDescent="0.3">
      <c r="A24" s="13"/>
      <c r="B24" s="119" t="s">
        <v>53</v>
      </c>
      <c r="C24" s="120"/>
      <c r="D24" s="120"/>
      <c r="E24" s="120"/>
      <c r="F24" s="120"/>
      <c r="G24" s="121"/>
    </row>
    <row r="25" spans="1:7" ht="63" hidden="1" customHeight="1" x14ac:dyDescent="0.25">
      <c r="A25" s="13"/>
      <c r="B25" s="129" t="s">
        <v>31</v>
      </c>
      <c r="C25" s="128"/>
      <c r="D25" s="128" t="s">
        <v>32</v>
      </c>
      <c r="E25" s="128"/>
      <c r="F25" s="16" t="s">
        <v>33</v>
      </c>
      <c r="G25" s="28" t="s">
        <v>34</v>
      </c>
    </row>
    <row r="26" spans="1:7" ht="15.75" hidden="1" thickBot="1" x14ac:dyDescent="0.3">
      <c r="A26" s="17"/>
      <c r="B26" s="115" t="str">
        <f>IF($B$22=0,"",($B$22/COUNTA(A4:A21)))</f>
        <v/>
      </c>
      <c r="C26" s="116"/>
      <c r="D26" s="130" t="str">
        <f>IF($D$22=0,"",($D$22/COUNTA(A4:A21)))</f>
        <v/>
      </c>
      <c r="E26" s="130"/>
      <c r="F26" s="37" t="str">
        <f>IF($F$22=0,"",($F$22/COUNTA(A4:A21)))</f>
        <v/>
      </c>
      <c r="G26" s="38" t="str">
        <f>IF($G$22=0,"",($G$22/COUNTA(A4:A21)))</f>
        <v/>
      </c>
    </row>
    <row r="33" ht="15" customHeight="1" x14ac:dyDescent="0.25"/>
  </sheetData>
  <sheetProtection algorithmName="SHA-512" hashValue="f8BBKu9tLKj2hpSmmEbjw1D63ZxfnBFB0n3t4Xj6mqRJWYN8jnLjB39R4LJKhPYOp7PIwRrzHLCUT2d9eVLYTg==" saltValue="uOzigpHJv3jQ5nJVvt8IqQ==" spinCount="100000" sheet="1" objects="1" scenarios="1"/>
  <mergeCells count="7">
    <mergeCell ref="D26:E26"/>
    <mergeCell ref="B25:C25"/>
    <mergeCell ref="B26:C26"/>
    <mergeCell ref="B24:G24"/>
    <mergeCell ref="B1:G1"/>
    <mergeCell ref="A2:G2"/>
    <mergeCell ref="D25:E25"/>
  </mergeCells>
  <conditionalFormatting sqref="G4:G21">
    <cfRule type="expression" dxfId="3" priority="2">
      <formula>D4="SI"</formula>
    </cfRule>
  </conditionalFormatting>
  <conditionalFormatting sqref="E4:E21">
    <cfRule type="expression" dxfId="2" priority="1">
      <formula>D4="NO"</formula>
    </cfRule>
  </conditionalFormatting>
  <dataValidations count="1">
    <dataValidation type="list" allowBlank="1" showInputMessage="1" showErrorMessage="1" sqref="F4:G21 B4:D21" xr:uid="{9A32A0DD-FB29-4524-ACF4-1D6D26C4E497}">
      <formula1>"SI,NO"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77ADF-802A-46F7-A698-FD137498F13D}">
  <dimension ref="A1:H84"/>
  <sheetViews>
    <sheetView zoomScale="75" zoomScaleNormal="75" workbookViewId="0">
      <pane ySplit="3" topLeftCell="A4" activePane="bottomLeft" state="frozen"/>
      <selection pane="bottomLeft" activeCell="B1" sqref="B1:G1"/>
    </sheetView>
  </sheetViews>
  <sheetFormatPr baseColWidth="10" defaultColWidth="11.42578125" defaultRowHeight="15" x14ac:dyDescent="0.25"/>
  <cols>
    <col min="1" max="1" width="26.7109375" style="18" customWidth="1"/>
    <col min="2" max="2" width="13.5703125" style="10" customWidth="1"/>
    <col min="3" max="3" width="16" style="10" customWidth="1"/>
    <col min="4" max="4" width="18" style="10" customWidth="1"/>
    <col min="5" max="5" width="19" style="10" customWidth="1"/>
    <col min="6" max="6" width="14.5703125" style="10" customWidth="1"/>
    <col min="7" max="7" width="14.85546875" style="10" customWidth="1"/>
    <col min="8" max="16384" width="11.42578125" style="10"/>
  </cols>
  <sheetData>
    <row r="1" spans="1:8" ht="87" customHeight="1" thickBot="1" x14ac:dyDescent="0.3">
      <c r="A1" s="9"/>
      <c r="B1" s="131" t="s">
        <v>0</v>
      </c>
      <c r="C1" s="132"/>
      <c r="D1" s="132"/>
      <c r="E1" s="132"/>
      <c r="F1" s="132"/>
      <c r="G1" s="133"/>
    </row>
    <row r="2" spans="1:8" ht="41.25" customHeight="1" thickBot="1" x14ac:dyDescent="0.3">
      <c r="A2" s="134" t="s">
        <v>54</v>
      </c>
      <c r="B2" s="135"/>
      <c r="C2" s="135"/>
      <c r="D2" s="135"/>
      <c r="E2" s="135"/>
      <c r="F2" s="135"/>
      <c r="G2" s="136"/>
    </row>
    <row r="3" spans="1:8" s="11" customFormat="1" ht="61.5" customHeight="1" thickBot="1" x14ac:dyDescent="0.3">
      <c r="A3" s="20" t="s">
        <v>14</v>
      </c>
      <c r="B3" s="81" t="s">
        <v>15</v>
      </c>
      <c r="C3" s="82" t="s">
        <v>55</v>
      </c>
      <c r="D3" s="83" t="s">
        <v>17</v>
      </c>
      <c r="E3" s="82" t="s">
        <v>18</v>
      </c>
      <c r="F3" s="83" t="s">
        <v>19</v>
      </c>
      <c r="G3" s="84" t="s">
        <v>20</v>
      </c>
      <c r="H3" s="10"/>
    </row>
    <row r="4" spans="1:8" x14ac:dyDescent="0.25">
      <c r="A4" s="79" t="s">
        <v>56</v>
      </c>
      <c r="B4" s="85"/>
      <c r="C4" s="86"/>
      <c r="D4" s="86"/>
      <c r="E4" s="86"/>
      <c r="F4" s="86"/>
      <c r="G4" s="87"/>
    </row>
    <row r="5" spans="1:8" x14ac:dyDescent="0.25">
      <c r="A5" s="69" t="s">
        <v>57</v>
      </c>
      <c r="B5" s="65"/>
      <c r="C5" s="21"/>
      <c r="D5" s="21"/>
      <c r="E5" s="88"/>
      <c r="F5" s="21"/>
      <c r="G5" s="89"/>
    </row>
    <row r="6" spans="1:8" x14ac:dyDescent="0.25">
      <c r="A6" s="68" t="s">
        <v>58</v>
      </c>
      <c r="B6" s="66"/>
      <c r="C6" s="22"/>
      <c r="D6" s="22"/>
      <c r="E6" s="22"/>
      <c r="F6" s="22"/>
      <c r="G6" s="90"/>
    </row>
    <row r="7" spans="1:8" x14ac:dyDescent="0.25">
      <c r="A7" s="69" t="s">
        <v>59</v>
      </c>
      <c r="B7" s="65"/>
      <c r="C7" s="21"/>
      <c r="D7" s="21"/>
      <c r="E7" s="88"/>
      <c r="F7" s="21"/>
      <c r="G7" s="89"/>
    </row>
    <row r="8" spans="1:8" x14ac:dyDescent="0.25">
      <c r="A8" s="68" t="s">
        <v>60</v>
      </c>
      <c r="B8" s="66"/>
      <c r="C8" s="22"/>
      <c r="D8" s="22"/>
      <c r="E8" s="22"/>
      <c r="F8" s="22"/>
      <c r="G8" s="90"/>
    </row>
    <row r="9" spans="1:8" x14ac:dyDescent="0.25">
      <c r="A9" s="69" t="s">
        <v>61</v>
      </c>
      <c r="B9" s="65"/>
      <c r="C9" s="21"/>
      <c r="D9" s="21"/>
      <c r="E9" s="88"/>
      <c r="F9" s="21"/>
      <c r="G9" s="89"/>
    </row>
    <row r="10" spans="1:8" x14ac:dyDescent="0.25">
      <c r="A10" s="68" t="s">
        <v>62</v>
      </c>
      <c r="B10" s="66"/>
      <c r="C10" s="22"/>
      <c r="D10" s="22"/>
      <c r="E10" s="22"/>
      <c r="F10" s="22"/>
      <c r="G10" s="90"/>
    </row>
    <row r="11" spans="1:8" x14ac:dyDescent="0.25">
      <c r="A11" s="69" t="s">
        <v>63</v>
      </c>
      <c r="B11" s="65"/>
      <c r="C11" s="21"/>
      <c r="D11" s="21"/>
      <c r="E11" s="88"/>
      <c r="F11" s="21"/>
      <c r="G11" s="89"/>
    </row>
    <row r="12" spans="1:8" x14ac:dyDescent="0.25">
      <c r="A12" s="68" t="s">
        <v>64</v>
      </c>
      <c r="B12" s="66"/>
      <c r="C12" s="22"/>
      <c r="D12" s="22"/>
      <c r="E12" s="22"/>
      <c r="F12" s="22"/>
      <c r="G12" s="90"/>
    </row>
    <row r="13" spans="1:8" x14ac:dyDescent="0.25">
      <c r="A13" s="69" t="s">
        <v>65</v>
      </c>
      <c r="B13" s="65"/>
      <c r="C13" s="21"/>
      <c r="D13" s="21"/>
      <c r="E13" s="88"/>
      <c r="F13" s="21"/>
      <c r="G13" s="89"/>
    </row>
    <row r="14" spans="1:8" x14ac:dyDescent="0.25">
      <c r="A14" s="68" t="s">
        <v>66</v>
      </c>
      <c r="B14" s="66"/>
      <c r="C14" s="22"/>
      <c r="D14" s="22"/>
      <c r="E14" s="22"/>
      <c r="F14" s="22"/>
      <c r="G14" s="90"/>
    </row>
    <row r="15" spans="1:8" x14ac:dyDescent="0.25">
      <c r="A15" s="69" t="s">
        <v>67</v>
      </c>
      <c r="B15" s="65"/>
      <c r="C15" s="21"/>
      <c r="D15" s="21"/>
      <c r="E15" s="88"/>
      <c r="F15" s="21"/>
      <c r="G15" s="89"/>
    </row>
    <row r="16" spans="1:8" x14ac:dyDescent="0.25">
      <c r="A16" s="68" t="s">
        <v>68</v>
      </c>
      <c r="B16" s="66"/>
      <c r="C16" s="22"/>
      <c r="D16" s="22"/>
      <c r="E16" s="22"/>
      <c r="F16" s="22"/>
      <c r="G16" s="90"/>
    </row>
    <row r="17" spans="1:7" x14ac:dyDescent="0.25">
      <c r="A17" s="69" t="s">
        <v>69</v>
      </c>
      <c r="B17" s="65"/>
      <c r="C17" s="21"/>
      <c r="D17" s="21"/>
      <c r="E17" s="88"/>
      <c r="F17" s="21"/>
      <c r="G17" s="89"/>
    </row>
    <row r="18" spans="1:7" x14ac:dyDescent="0.25">
      <c r="A18" s="68" t="s">
        <v>70</v>
      </c>
      <c r="B18" s="66"/>
      <c r="C18" s="22"/>
      <c r="D18" s="22"/>
      <c r="E18" s="22"/>
      <c r="F18" s="22"/>
      <c r="G18" s="90"/>
    </row>
    <row r="19" spans="1:7" x14ac:dyDescent="0.25">
      <c r="A19" s="69" t="s">
        <v>71</v>
      </c>
      <c r="B19" s="65"/>
      <c r="C19" s="21"/>
      <c r="D19" s="21"/>
      <c r="E19" s="88"/>
      <c r="F19" s="21"/>
      <c r="G19" s="89"/>
    </row>
    <row r="20" spans="1:7" x14ac:dyDescent="0.25">
      <c r="A20" s="68" t="s">
        <v>72</v>
      </c>
      <c r="B20" s="66"/>
      <c r="C20" s="22"/>
      <c r="D20" s="22"/>
      <c r="E20" s="22"/>
      <c r="F20" s="22"/>
      <c r="G20" s="90"/>
    </row>
    <row r="21" spans="1:7" x14ac:dyDescent="0.25">
      <c r="A21" s="69" t="s">
        <v>73</v>
      </c>
      <c r="B21" s="65"/>
      <c r="C21" s="21"/>
      <c r="D21" s="21"/>
      <c r="E21" s="88"/>
      <c r="F21" s="21"/>
      <c r="G21" s="89"/>
    </row>
    <row r="22" spans="1:7" x14ac:dyDescent="0.25">
      <c r="A22" s="68" t="s">
        <v>74</v>
      </c>
      <c r="B22" s="66"/>
      <c r="C22" s="22"/>
      <c r="D22" s="22"/>
      <c r="E22" s="22"/>
      <c r="F22" s="22"/>
      <c r="G22" s="90"/>
    </row>
    <row r="23" spans="1:7" x14ac:dyDescent="0.25">
      <c r="A23" s="69" t="s">
        <v>75</v>
      </c>
      <c r="B23" s="65"/>
      <c r="C23" s="21"/>
      <c r="D23" s="21"/>
      <c r="E23" s="88"/>
      <c r="F23" s="21"/>
      <c r="G23" s="89"/>
    </row>
    <row r="24" spans="1:7" x14ac:dyDescent="0.25">
      <c r="A24" s="68" t="s">
        <v>76</v>
      </c>
      <c r="B24" s="66"/>
      <c r="C24" s="22"/>
      <c r="D24" s="22"/>
      <c r="E24" s="22"/>
      <c r="F24" s="22"/>
      <c r="G24" s="90"/>
    </row>
    <row r="25" spans="1:7" x14ac:dyDescent="0.25">
      <c r="A25" s="69" t="s">
        <v>77</v>
      </c>
      <c r="B25" s="65"/>
      <c r="C25" s="21"/>
      <c r="D25" s="21"/>
      <c r="E25" s="88"/>
      <c r="F25" s="21"/>
      <c r="G25" s="89"/>
    </row>
    <row r="26" spans="1:7" x14ac:dyDescent="0.25">
      <c r="A26" s="68" t="s">
        <v>78</v>
      </c>
      <c r="B26" s="66"/>
      <c r="C26" s="22"/>
      <c r="D26" s="22"/>
      <c r="E26" s="22"/>
      <c r="F26" s="22"/>
      <c r="G26" s="90"/>
    </row>
    <row r="27" spans="1:7" x14ac:dyDescent="0.25">
      <c r="A27" s="69" t="s">
        <v>79</v>
      </c>
      <c r="B27" s="65"/>
      <c r="C27" s="21"/>
      <c r="D27" s="21"/>
      <c r="E27" s="88"/>
      <c r="F27" s="21"/>
      <c r="G27" s="89"/>
    </row>
    <row r="28" spans="1:7" x14ac:dyDescent="0.25">
      <c r="A28" s="68" t="s">
        <v>80</v>
      </c>
      <c r="B28" s="66"/>
      <c r="C28" s="22"/>
      <c r="D28" s="22"/>
      <c r="E28" s="22"/>
      <c r="F28" s="22"/>
      <c r="G28" s="90"/>
    </row>
    <row r="29" spans="1:7" x14ac:dyDescent="0.25">
      <c r="A29" s="69" t="s">
        <v>81</v>
      </c>
      <c r="B29" s="65"/>
      <c r="C29" s="21"/>
      <c r="D29" s="21"/>
      <c r="E29" s="88"/>
      <c r="F29" s="21"/>
      <c r="G29" s="89"/>
    </row>
    <row r="30" spans="1:7" x14ac:dyDescent="0.25">
      <c r="A30" s="68" t="s">
        <v>82</v>
      </c>
      <c r="B30" s="66"/>
      <c r="C30" s="22"/>
      <c r="D30" s="22"/>
      <c r="E30" s="22"/>
      <c r="F30" s="22"/>
      <c r="G30" s="90"/>
    </row>
    <row r="31" spans="1:7" x14ac:dyDescent="0.25">
      <c r="A31" s="69" t="s">
        <v>83</v>
      </c>
      <c r="B31" s="65"/>
      <c r="C31" s="21"/>
      <c r="D31" s="21"/>
      <c r="E31" s="88"/>
      <c r="F31" s="21"/>
      <c r="G31" s="89"/>
    </row>
    <row r="32" spans="1:7" x14ac:dyDescent="0.25">
      <c r="A32" s="68" t="s">
        <v>84</v>
      </c>
      <c r="B32" s="66"/>
      <c r="C32" s="22"/>
      <c r="D32" s="22"/>
      <c r="E32" s="22"/>
      <c r="F32" s="22"/>
      <c r="G32" s="90"/>
    </row>
    <row r="33" spans="1:7" x14ac:dyDescent="0.25">
      <c r="A33" s="69" t="s">
        <v>85</v>
      </c>
      <c r="B33" s="65"/>
      <c r="C33" s="21"/>
      <c r="D33" s="21"/>
      <c r="E33" s="88"/>
      <c r="F33" s="21"/>
      <c r="G33" s="89"/>
    </row>
    <row r="34" spans="1:7" x14ac:dyDescent="0.25">
      <c r="A34" s="68" t="s">
        <v>86</v>
      </c>
      <c r="B34" s="66"/>
      <c r="C34" s="22"/>
      <c r="D34" s="22"/>
      <c r="E34" s="22"/>
      <c r="F34" s="22"/>
      <c r="G34" s="90"/>
    </row>
    <row r="35" spans="1:7" x14ac:dyDescent="0.25">
      <c r="A35" s="69" t="s">
        <v>87</v>
      </c>
      <c r="B35" s="65"/>
      <c r="C35" s="21"/>
      <c r="D35" s="21"/>
      <c r="E35" s="88"/>
      <c r="F35" s="21"/>
      <c r="G35" s="89"/>
    </row>
    <row r="36" spans="1:7" x14ac:dyDescent="0.25">
      <c r="A36" s="68" t="s">
        <v>88</v>
      </c>
      <c r="B36" s="66"/>
      <c r="C36" s="22"/>
      <c r="D36" s="22"/>
      <c r="E36" s="22"/>
      <c r="F36" s="22"/>
      <c r="G36" s="90"/>
    </row>
    <row r="37" spans="1:7" x14ac:dyDescent="0.25">
      <c r="A37" s="69" t="s">
        <v>89</v>
      </c>
      <c r="B37" s="65"/>
      <c r="C37" s="21"/>
      <c r="D37" s="21"/>
      <c r="E37" s="88"/>
      <c r="F37" s="21"/>
      <c r="G37" s="89"/>
    </row>
    <row r="38" spans="1:7" x14ac:dyDescent="0.25">
      <c r="A38" s="68" t="s">
        <v>90</v>
      </c>
      <c r="B38" s="66"/>
      <c r="C38" s="22"/>
      <c r="D38" s="22"/>
      <c r="E38" s="22"/>
      <c r="F38" s="22"/>
      <c r="G38" s="90"/>
    </row>
    <row r="39" spans="1:7" x14ac:dyDescent="0.25">
      <c r="A39" s="69" t="s">
        <v>91</v>
      </c>
      <c r="B39" s="65"/>
      <c r="C39" s="21"/>
      <c r="D39" s="21"/>
      <c r="E39" s="88"/>
      <c r="F39" s="21"/>
      <c r="G39" s="89"/>
    </row>
    <row r="40" spans="1:7" x14ac:dyDescent="0.25">
      <c r="A40" s="68" t="s">
        <v>92</v>
      </c>
      <c r="B40" s="66"/>
      <c r="C40" s="22"/>
      <c r="D40" s="22"/>
      <c r="E40" s="22"/>
      <c r="F40" s="22"/>
      <c r="G40" s="90"/>
    </row>
    <row r="41" spans="1:7" ht="30" x14ac:dyDescent="0.25">
      <c r="A41" s="69" t="s">
        <v>93</v>
      </c>
      <c r="B41" s="65"/>
      <c r="C41" s="21"/>
      <c r="D41" s="21"/>
      <c r="E41" s="88"/>
      <c r="F41" s="21"/>
      <c r="G41" s="89"/>
    </row>
    <row r="42" spans="1:7" x14ac:dyDescent="0.25">
      <c r="A42" s="68" t="s">
        <v>94</v>
      </c>
      <c r="B42" s="66"/>
      <c r="C42" s="22"/>
      <c r="D42" s="22"/>
      <c r="E42" s="22"/>
      <c r="F42" s="22"/>
      <c r="G42" s="90"/>
    </row>
    <row r="43" spans="1:7" x14ac:dyDescent="0.25">
      <c r="A43" s="69" t="s">
        <v>95</v>
      </c>
      <c r="B43" s="65"/>
      <c r="C43" s="21"/>
      <c r="D43" s="21"/>
      <c r="E43" s="88"/>
      <c r="F43" s="21"/>
      <c r="G43" s="89"/>
    </row>
    <row r="44" spans="1:7" x14ac:dyDescent="0.25">
      <c r="A44" s="68" t="s">
        <v>96</v>
      </c>
      <c r="B44" s="66"/>
      <c r="C44" s="22"/>
      <c r="D44" s="22"/>
      <c r="E44" s="22"/>
      <c r="F44" s="22"/>
      <c r="G44" s="90"/>
    </row>
    <row r="45" spans="1:7" x14ac:dyDescent="0.25">
      <c r="A45" s="69" t="s">
        <v>97</v>
      </c>
      <c r="B45" s="65"/>
      <c r="C45" s="21"/>
      <c r="D45" s="21"/>
      <c r="E45" s="88"/>
      <c r="F45" s="21"/>
      <c r="G45" s="89"/>
    </row>
    <row r="46" spans="1:7" x14ac:dyDescent="0.25">
      <c r="A46" s="68" t="s">
        <v>98</v>
      </c>
      <c r="B46" s="66"/>
      <c r="C46" s="22"/>
      <c r="D46" s="22"/>
      <c r="E46" s="22"/>
      <c r="F46" s="22"/>
      <c r="G46" s="90"/>
    </row>
    <row r="47" spans="1:7" x14ac:dyDescent="0.25">
      <c r="A47" s="69" t="s">
        <v>99</v>
      </c>
      <c r="B47" s="65"/>
      <c r="C47" s="21"/>
      <c r="D47" s="21"/>
      <c r="E47" s="88"/>
      <c r="F47" s="21"/>
      <c r="G47" s="89"/>
    </row>
    <row r="48" spans="1:7" x14ac:dyDescent="0.25">
      <c r="A48" s="68" t="s">
        <v>100</v>
      </c>
      <c r="B48" s="66"/>
      <c r="C48" s="22"/>
      <c r="D48" s="22"/>
      <c r="E48" s="22"/>
      <c r="F48" s="22"/>
      <c r="G48" s="90"/>
    </row>
    <row r="49" spans="1:7" x14ac:dyDescent="0.25">
      <c r="A49" s="69" t="s">
        <v>101</v>
      </c>
      <c r="B49" s="65"/>
      <c r="C49" s="21"/>
      <c r="D49" s="21"/>
      <c r="E49" s="88"/>
      <c r="F49" s="21"/>
      <c r="G49" s="89"/>
    </row>
    <row r="50" spans="1:7" x14ac:dyDescent="0.25">
      <c r="A50" s="68" t="s">
        <v>102</v>
      </c>
      <c r="B50" s="66"/>
      <c r="C50" s="22"/>
      <c r="D50" s="22"/>
      <c r="E50" s="22"/>
      <c r="F50" s="22"/>
      <c r="G50" s="90"/>
    </row>
    <row r="51" spans="1:7" ht="30" x14ac:dyDescent="0.25">
      <c r="A51" s="69" t="s">
        <v>103</v>
      </c>
      <c r="B51" s="65"/>
      <c r="C51" s="21"/>
      <c r="D51" s="21"/>
      <c r="E51" s="88"/>
      <c r="F51" s="21"/>
      <c r="G51" s="89"/>
    </row>
    <row r="52" spans="1:7" x14ac:dyDescent="0.25">
      <c r="A52" s="68" t="s">
        <v>104</v>
      </c>
      <c r="B52" s="66"/>
      <c r="C52" s="22"/>
      <c r="D52" s="22"/>
      <c r="E52" s="22"/>
      <c r="F52" s="22"/>
      <c r="G52" s="90"/>
    </row>
    <row r="53" spans="1:7" x14ac:dyDescent="0.25">
      <c r="A53" s="69" t="s">
        <v>105</v>
      </c>
      <c r="B53" s="65"/>
      <c r="C53" s="21"/>
      <c r="D53" s="21"/>
      <c r="E53" s="88"/>
      <c r="F53" s="21"/>
      <c r="G53" s="89"/>
    </row>
    <row r="54" spans="1:7" x14ac:dyDescent="0.25">
      <c r="A54" s="68" t="s">
        <v>106</v>
      </c>
      <c r="B54" s="66"/>
      <c r="C54" s="22"/>
      <c r="D54" s="22"/>
      <c r="E54" s="22"/>
      <c r="F54" s="22"/>
      <c r="G54" s="90"/>
    </row>
    <row r="55" spans="1:7" x14ac:dyDescent="0.25">
      <c r="A55" s="69" t="s">
        <v>107</v>
      </c>
      <c r="B55" s="65"/>
      <c r="C55" s="21"/>
      <c r="D55" s="21"/>
      <c r="E55" s="88"/>
      <c r="F55" s="21"/>
      <c r="G55" s="89"/>
    </row>
    <row r="56" spans="1:7" x14ac:dyDescent="0.25">
      <c r="A56" s="68" t="s">
        <v>108</v>
      </c>
      <c r="B56" s="66"/>
      <c r="C56" s="22"/>
      <c r="D56" s="22"/>
      <c r="E56" s="22"/>
      <c r="F56" s="22"/>
      <c r="G56" s="90"/>
    </row>
    <row r="57" spans="1:7" x14ac:dyDescent="0.25">
      <c r="A57" s="69" t="s">
        <v>109</v>
      </c>
      <c r="B57" s="65"/>
      <c r="C57" s="21"/>
      <c r="D57" s="21"/>
      <c r="E57" s="88"/>
      <c r="F57" s="21"/>
      <c r="G57" s="89"/>
    </row>
    <row r="58" spans="1:7" x14ac:dyDescent="0.25">
      <c r="A58" s="68" t="s">
        <v>110</v>
      </c>
      <c r="B58" s="66"/>
      <c r="C58" s="22"/>
      <c r="D58" s="22"/>
      <c r="E58" s="22"/>
      <c r="F58" s="22"/>
      <c r="G58" s="90"/>
    </row>
    <row r="59" spans="1:7" x14ac:dyDescent="0.25">
      <c r="A59" s="69" t="s">
        <v>111</v>
      </c>
      <c r="B59" s="65"/>
      <c r="C59" s="21"/>
      <c r="D59" s="21"/>
      <c r="E59" s="88"/>
      <c r="F59" s="21"/>
      <c r="G59" s="89"/>
    </row>
    <row r="60" spans="1:7" x14ac:dyDescent="0.25">
      <c r="A60" s="68" t="s">
        <v>40</v>
      </c>
      <c r="B60" s="66"/>
      <c r="C60" s="22"/>
      <c r="D60" s="22"/>
      <c r="E60" s="22"/>
      <c r="F60" s="22"/>
      <c r="G60" s="90"/>
    </row>
    <row r="61" spans="1:7" x14ac:dyDescent="0.25">
      <c r="A61" s="69" t="s">
        <v>43</v>
      </c>
      <c r="B61" s="65"/>
      <c r="C61" s="21"/>
      <c r="D61" s="21"/>
      <c r="E61" s="88"/>
      <c r="F61" s="21"/>
      <c r="G61" s="89"/>
    </row>
    <row r="62" spans="1:7" x14ac:dyDescent="0.25">
      <c r="A62" s="68" t="s">
        <v>42</v>
      </c>
      <c r="B62" s="66"/>
      <c r="C62" s="22"/>
      <c r="D62" s="22"/>
      <c r="E62" s="22"/>
      <c r="F62" s="22"/>
      <c r="G62" s="90"/>
    </row>
    <row r="63" spans="1:7" x14ac:dyDescent="0.25">
      <c r="A63" s="69" t="s">
        <v>44</v>
      </c>
      <c r="B63" s="65"/>
      <c r="C63" s="21"/>
      <c r="D63" s="21"/>
      <c r="E63" s="88"/>
      <c r="F63" s="21"/>
      <c r="G63" s="89"/>
    </row>
    <row r="64" spans="1:7" x14ac:dyDescent="0.25">
      <c r="A64" s="68" t="s">
        <v>48</v>
      </c>
      <c r="B64" s="66"/>
      <c r="C64" s="22"/>
      <c r="D64" s="22"/>
      <c r="E64" s="22"/>
      <c r="F64" s="22"/>
      <c r="G64" s="90"/>
    </row>
    <row r="65" spans="1:7" x14ac:dyDescent="0.25">
      <c r="A65" s="69" t="s">
        <v>112</v>
      </c>
      <c r="B65" s="65"/>
      <c r="C65" s="21"/>
      <c r="D65" s="21"/>
      <c r="E65" s="88"/>
      <c r="F65" s="21"/>
      <c r="G65" s="89"/>
    </row>
    <row r="66" spans="1:7" x14ac:dyDescent="0.25">
      <c r="A66" s="68" t="s">
        <v>50</v>
      </c>
      <c r="B66" s="66"/>
      <c r="C66" s="22"/>
      <c r="D66" s="22"/>
      <c r="E66" s="22"/>
      <c r="F66" s="22"/>
      <c r="G66" s="90"/>
    </row>
    <row r="67" spans="1:7" x14ac:dyDescent="0.25">
      <c r="A67" s="69" t="s">
        <v>46</v>
      </c>
      <c r="B67" s="65"/>
      <c r="C67" s="21"/>
      <c r="D67" s="21"/>
      <c r="E67" s="88"/>
      <c r="F67" s="21"/>
      <c r="G67" s="89"/>
    </row>
    <row r="68" spans="1:7" x14ac:dyDescent="0.25">
      <c r="A68" s="68" t="s">
        <v>113</v>
      </c>
      <c r="B68" s="66"/>
      <c r="C68" s="22"/>
      <c r="D68" s="22"/>
      <c r="E68" s="22"/>
      <c r="F68" s="22"/>
      <c r="G68" s="90"/>
    </row>
    <row r="69" spans="1:7" x14ac:dyDescent="0.25">
      <c r="A69" s="69" t="s">
        <v>114</v>
      </c>
      <c r="B69" s="65"/>
      <c r="C69" s="21"/>
      <c r="D69" s="21"/>
      <c r="E69" s="88"/>
      <c r="F69" s="21"/>
      <c r="G69" s="89"/>
    </row>
    <row r="70" spans="1:7" x14ac:dyDescent="0.25">
      <c r="A70" s="68" t="s">
        <v>115</v>
      </c>
      <c r="B70" s="66"/>
      <c r="C70" s="22"/>
      <c r="D70" s="22"/>
      <c r="E70" s="22"/>
      <c r="F70" s="22"/>
      <c r="G70" s="90"/>
    </row>
    <row r="71" spans="1:7" x14ac:dyDescent="0.25">
      <c r="A71" s="69" t="s">
        <v>49</v>
      </c>
      <c r="B71" s="65"/>
      <c r="C71" s="21"/>
      <c r="D71" s="21"/>
      <c r="E71" s="88"/>
      <c r="F71" s="21"/>
      <c r="G71" s="89"/>
    </row>
    <row r="72" spans="1:7" ht="15.75" thickBot="1" x14ac:dyDescent="0.3">
      <c r="A72" s="70" t="s">
        <v>116</v>
      </c>
      <c r="B72" s="67"/>
      <c r="C72" s="23"/>
      <c r="D72" s="23"/>
      <c r="E72" s="23"/>
      <c r="F72" s="23"/>
      <c r="G72" s="91"/>
    </row>
    <row r="73" spans="1:7" hidden="1" x14ac:dyDescent="0.25">
      <c r="A73" s="12"/>
      <c r="B73" s="10">
        <f>COUNTIF(B4:B72,"SI")</f>
        <v>0</v>
      </c>
      <c r="D73" s="10">
        <f>COUNTIF(D4:D72,"SI")</f>
        <v>0</v>
      </c>
      <c r="E73" s="33"/>
      <c r="F73" s="10">
        <f>COUNTIF(F4:F72,"SI")</f>
        <v>0</v>
      </c>
      <c r="G73" s="29">
        <f>COUNTIF(G4:G72,"SI")</f>
        <v>0</v>
      </c>
    </row>
    <row r="74" spans="1:7" ht="15.75" hidden="1" thickBot="1" x14ac:dyDescent="0.3">
      <c r="A74" s="13"/>
      <c r="B74" s="14"/>
      <c r="C74" s="14"/>
      <c r="D74" s="14"/>
      <c r="E74" s="14"/>
      <c r="F74" s="14"/>
      <c r="G74" s="15"/>
    </row>
    <row r="75" spans="1:7" ht="21.75" hidden="1" customHeight="1" thickBot="1" x14ac:dyDescent="0.3">
      <c r="A75" s="13"/>
      <c r="B75" s="119" t="s">
        <v>117</v>
      </c>
      <c r="C75" s="120"/>
      <c r="D75" s="120"/>
      <c r="E75" s="120"/>
      <c r="F75" s="120"/>
      <c r="G75" s="121"/>
    </row>
    <row r="76" spans="1:7" ht="63" hidden="1" x14ac:dyDescent="0.25">
      <c r="A76" s="13"/>
      <c r="B76" s="129" t="s">
        <v>31</v>
      </c>
      <c r="C76" s="128"/>
      <c r="D76" s="128" t="s">
        <v>32</v>
      </c>
      <c r="E76" s="128"/>
      <c r="F76" s="16" t="s">
        <v>33</v>
      </c>
      <c r="G76" s="28" t="s">
        <v>34</v>
      </c>
    </row>
    <row r="77" spans="1:7" ht="22.5" hidden="1" customHeight="1" thickBot="1" x14ac:dyDescent="0.3">
      <c r="A77" s="17"/>
      <c r="B77" s="115" t="str">
        <f>IF($B$73=0,"",($B$73/COUNTA(A4:A72)))</f>
        <v/>
      </c>
      <c r="C77" s="116"/>
      <c r="D77" s="130" t="str">
        <f>IF($D$73=0,"",($D$73/COUNTA(D4:D72)))</f>
        <v/>
      </c>
      <c r="E77" s="130"/>
      <c r="F77" s="37" t="str">
        <f>IF($F$73=0,"",($F$73/COUNTA(A4:A72)))</f>
        <v/>
      </c>
      <c r="G77" s="38" t="str">
        <f>IF($G$73=0,"",($G$73/COUNTA(A4:A72)))</f>
        <v/>
      </c>
    </row>
    <row r="84" ht="15" customHeight="1" x14ac:dyDescent="0.25"/>
  </sheetData>
  <sheetProtection algorithmName="SHA-512" hashValue="tkt38qiHKqGz+rtQYByICqELjBV0oYHloyh2mO6NxqlVBOFFPmewcSUfS68hWi9f8zu0hBgrijvDXTWqd+OC0Q==" saltValue="eUkjPni9dEQWIUKnC7nMZg==" spinCount="100000" sheet="1" objects="1" scenarios="1"/>
  <mergeCells count="7">
    <mergeCell ref="B1:G1"/>
    <mergeCell ref="D76:E76"/>
    <mergeCell ref="D77:E77"/>
    <mergeCell ref="B76:C76"/>
    <mergeCell ref="B77:C77"/>
    <mergeCell ref="B75:G75"/>
    <mergeCell ref="A2:G2"/>
  </mergeCells>
  <conditionalFormatting sqref="G4:G72">
    <cfRule type="expression" dxfId="1" priority="2">
      <formula>D4="SI"</formula>
    </cfRule>
  </conditionalFormatting>
  <conditionalFormatting sqref="E4:E72">
    <cfRule type="expression" dxfId="0" priority="1">
      <formula>D4="NO"</formula>
    </cfRule>
  </conditionalFormatting>
  <dataValidations count="1">
    <dataValidation type="list" allowBlank="1" showInputMessage="1" showErrorMessage="1" sqref="B4:D72 F4:G72" xr:uid="{8F02EFCD-ED40-4C65-B1C3-F8080F0FAF39}">
      <formula1>"SI,NO"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6BC2A-4E48-4C81-9F67-74EA35114060}">
  <dimension ref="A1:G11"/>
  <sheetViews>
    <sheetView zoomScaleNormal="100" workbookViewId="0">
      <selection activeCell="C1" sqref="C1:G1"/>
    </sheetView>
  </sheetViews>
  <sheetFormatPr baseColWidth="10" defaultColWidth="11.42578125" defaultRowHeight="15" x14ac:dyDescent="0.25"/>
  <cols>
    <col min="1" max="1" width="16.28515625" style="10" customWidth="1"/>
    <col min="2" max="2" width="23.42578125" style="10" customWidth="1"/>
    <col min="3" max="4" width="21.140625" style="10" customWidth="1"/>
    <col min="5" max="5" width="21.7109375" style="10" customWidth="1"/>
    <col min="6" max="6" width="19.7109375" style="10" customWidth="1"/>
    <col min="7" max="7" width="16.140625" style="10" customWidth="1"/>
    <col min="8" max="8" width="21.5703125" style="10" customWidth="1"/>
    <col min="9" max="16384" width="11.42578125" style="10"/>
  </cols>
  <sheetData>
    <row r="1" spans="1:7" ht="70.5" customHeight="1" thickBot="1" x14ac:dyDescent="0.3">
      <c r="A1" s="26"/>
      <c r="B1" s="93"/>
      <c r="C1" s="123" t="s">
        <v>0</v>
      </c>
      <c r="D1" s="137"/>
      <c r="E1" s="137"/>
      <c r="F1" s="137"/>
      <c r="G1" s="138"/>
    </row>
    <row r="2" spans="1:7" ht="19.5" customHeight="1" x14ac:dyDescent="0.25"/>
    <row r="4" spans="1:7" ht="15.75" thickBot="1" x14ac:dyDescent="0.3"/>
    <row r="5" spans="1:7" s="19" customFormat="1" ht="40.5" customHeight="1" thickBot="1" x14ac:dyDescent="0.3">
      <c r="B5" s="56" t="s">
        <v>118</v>
      </c>
      <c r="C5" s="46" t="s">
        <v>119</v>
      </c>
      <c r="D5" s="40" t="s">
        <v>120</v>
      </c>
      <c r="E5" s="46" t="s">
        <v>121</v>
      </c>
      <c r="F5" s="60" t="s">
        <v>122</v>
      </c>
    </row>
    <row r="6" spans="1:7" x14ac:dyDescent="0.25">
      <c r="B6" s="57" t="s">
        <v>123</v>
      </c>
      <c r="C6" s="47" t="str">
        <f>'AGUAS REGENERADAS'!B17</f>
        <v/>
      </c>
      <c r="D6" s="41" t="str">
        <f>'AGUAS REGENERADAS'!D17</f>
        <v/>
      </c>
      <c r="E6" s="42" t="str">
        <f>'AGUAS REGENERADAS'!F17</f>
        <v/>
      </c>
      <c r="F6" s="43" t="str">
        <f>'AGUAS REGENERADAS'!G17</f>
        <v/>
      </c>
    </row>
    <row r="7" spans="1:7" x14ac:dyDescent="0.25">
      <c r="B7" s="58" t="s">
        <v>35</v>
      </c>
      <c r="C7" s="48" t="str">
        <f>LODOS!B26</f>
        <v/>
      </c>
      <c r="D7" s="44" t="str">
        <f>LODOS!D26</f>
        <v/>
      </c>
      <c r="E7" s="44" t="str">
        <f>LODOS!F26</f>
        <v/>
      </c>
      <c r="F7" s="45" t="str">
        <f>LODOS!G26</f>
        <v/>
      </c>
    </row>
    <row r="8" spans="1:7" ht="15.75" thickBot="1" x14ac:dyDescent="0.3">
      <c r="B8" s="59" t="s">
        <v>124</v>
      </c>
      <c r="C8" s="49" t="str">
        <f>'AGUAS RESIDUALES'!B77</f>
        <v/>
      </c>
      <c r="D8" s="50" t="str">
        <f>'AGUAS RESIDUALES'!D77</f>
        <v/>
      </c>
      <c r="E8" s="50" t="str">
        <f>'AGUAS RESIDUALES'!F77</f>
        <v/>
      </c>
      <c r="F8" s="51" t="str">
        <f>'AGUAS RESIDUALES'!G77</f>
        <v/>
      </c>
    </row>
    <row r="9" spans="1:7" ht="15.75" thickBot="1" x14ac:dyDescent="0.3">
      <c r="B9" s="52" t="s">
        <v>125</v>
      </c>
      <c r="C9" s="53" t="str">
        <f>IF(C10=0,"",C10)</f>
        <v/>
      </c>
      <c r="D9" s="53" t="str">
        <f t="shared" ref="D9:F9" si="0">IF(D10=0,"",D10)</f>
        <v/>
      </c>
      <c r="E9" s="53" t="str">
        <f t="shared" si="0"/>
        <v/>
      </c>
      <c r="F9" s="92" t="str">
        <f t="shared" si="0"/>
        <v/>
      </c>
    </row>
    <row r="10" spans="1:7" ht="15.75" hidden="1" thickBot="1" x14ac:dyDescent="0.3">
      <c r="C10" s="53">
        <f>SUM('AGUAS REGENERADAS'!B13,LODOS!B22,'AGUAS RESIDUALES'!B73)/COUNTA('AGUAS REGENERADAS'!A4:A12,LODOS!A4:A21,'AGUAS RESIDUALES'!A4:A72)</f>
        <v>0</v>
      </c>
      <c r="D10" s="54">
        <f>SUM('AGUAS REGENERADAS'!D13,LODOS!D22,'AGUAS RESIDUALES'!D73)/COUNTA('AGUAS REGENERADAS'!A4:A12,LODOS!A4:A21,'AGUAS RESIDUALES'!A4:A72)</f>
        <v>0</v>
      </c>
      <c r="E10" s="54">
        <f>SUM('AGUAS REGENERADAS'!F13,LODOS!F22,'AGUAS RESIDUALES'!F73)/COUNTA('AGUAS REGENERADAS'!A4:A12,LODOS!A4:A21,'AGUAS RESIDUALES'!A4:A72)</f>
        <v>0</v>
      </c>
      <c r="F10" s="55">
        <f>SUM('AGUAS REGENERADAS'!G13,LODOS!G22,'AGUAS RESIDUALES'!G73)/COUNTA('AGUAS REGENERADAS'!A4:A12,LODOS!A4:A21,'AGUAS RESIDUALES'!A4:A72)</f>
        <v>0</v>
      </c>
    </row>
    <row r="11" spans="1:7" x14ac:dyDescent="0.25">
      <c r="C11" s="27"/>
    </row>
  </sheetData>
  <sheetProtection algorithmName="SHA-512" hashValue="iRoUcFdZoeKMWEKSV11watpqU7njs66heH6BvLuecvX7LIWGFJ2j/MZRVUM/Ydmhc3Z5E9m9tiF3V4DdUYyXoQ==" saltValue="es1eMKf6/s0jJndaOofOtQ==" spinCount="100000" sheet="1" objects="1" scenarios="1"/>
  <mergeCells count="1">
    <mergeCell ref="C1:G1"/>
  </mergeCells>
  <phoneticPr fontId="1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2DB1EE49464EF49B361CEF4EADF0A84" ma:contentTypeVersion="9" ma:contentTypeDescription="Crear nuevo documento." ma:contentTypeScope="" ma:versionID="17989a3bbbe2798e34f47c0bba225837">
  <xsd:schema xmlns:xsd="http://www.w3.org/2001/XMLSchema" xmlns:xs="http://www.w3.org/2001/XMLSchema" xmlns:p="http://schemas.microsoft.com/office/2006/metadata/properties" xmlns:ns2="194be573-cd56-424c-a7a9-61fb8bf98dcc" xmlns:ns3="c090fda4-cac0-4a9b-8395-427fe329db73" targetNamespace="http://schemas.microsoft.com/office/2006/metadata/properties" ma:root="true" ma:fieldsID="4a7384c6d1f27132707c331f20dae138" ns2:_="" ns3:_="">
    <xsd:import namespace="194be573-cd56-424c-a7a9-61fb8bf98dcc"/>
    <xsd:import namespace="c090fda4-cac0-4a9b-8395-427fe329db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be573-cd56-424c-a7a9-61fb8bf98d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90fda4-cac0-4a9b-8395-427fe329db7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F39F84-5A8E-48C3-9C43-289B1964DDB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0B667CF-3AD3-48F8-9FD0-D3EE9D5B2C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652041-DF4D-434A-9B72-E4C587EE03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4be573-cd56-424c-a7a9-61fb8bf98dcc"/>
    <ds:schemaRef ds:uri="c090fda4-cac0-4a9b-8395-427fe329db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INSTRUCCIONES</vt:lpstr>
      <vt:lpstr>AGUAS REGENERADAS</vt:lpstr>
      <vt:lpstr>LODOS</vt:lpstr>
      <vt:lpstr>AGUAS RESIDUALES</vt:lpstr>
      <vt:lpstr>RESUMEN</vt:lpstr>
      <vt:lpstr>RESUMEN!OLE_LINK1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León Oltra, Silvia</dc:creator>
  <cp:keywords/>
  <dc:description/>
  <cp:lastModifiedBy>García Muñoz, Ignacio</cp:lastModifiedBy>
  <cp:revision/>
  <dcterms:created xsi:type="dcterms:W3CDTF">2021-10-11T10:41:14Z</dcterms:created>
  <dcterms:modified xsi:type="dcterms:W3CDTF">2024-05-14T11:03:34Z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0x01010042DB1EE49464EF49B361CEF4EADF0A84</vt:lpwstr>
  </property>
</Properties>
</file>