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854664EA-DAFC-488C-B1E5-C6E24F348A9C}" xr6:coauthVersionLast="47" xr6:coauthVersionMax="47" xr10:uidLastSave="{00000000-0000-0000-0000-000000000000}"/>
  <bookViews>
    <workbookView xWindow="-120" yWindow="-120" windowWidth="29040" windowHeight="15840" xr2:uid="{645157F1-CCA7-4222-9A97-5074F8FD5538}"/>
  </bookViews>
  <sheets>
    <sheet name="RF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10" i="1"/>
  <c r="G8" i="1"/>
  <c r="G9" i="1"/>
  <c r="G11" i="1"/>
  <c r="G12" i="1" l="1"/>
  <c r="G13" i="1" l="1"/>
  <c r="G14" i="1" s="1"/>
</calcChain>
</file>

<file path=xl/sharedStrings.xml><?xml version="1.0" encoding="utf-8"?>
<sst xmlns="http://schemas.openxmlformats.org/spreadsheetml/2006/main" count="17" uniqueCount="17">
  <si>
    <t>EMPRESA OFERENTE</t>
  </si>
  <si>
    <t>RFQ SUMINISTRO DE PAPELERÍA</t>
  </si>
  <si>
    <t>PAPEL PLOTTER 1067 MM X 50 M 80GR</t>
  </si>
  <si>
    <t>Cumplimentar casillas en blanco</t>
  </si>
  <si>
    <t>(PAQ. 500) PAPEL A4 80G ECOLÓGICO</t>
  </si>
  <si>
    <t>(PAQ. 500) PAPEL A4 80G 100% RECICLADO</t>
  </si>
  <si>
    <t>(PAQ. 500) PAPEL A3 80G ECOLÓGICO</t>
  </si>
  <si>
    <t>Para la elaboración de este documento se tendrán en cuenta las Notas del apartado 27 del Cuadro resumen del Pliego de Condiciones Particulares</t>
  </si>
  <si>
    <t>TOTAL OFERTA (SIN IVA)</t>
  </si>
  <si>
    <t>IVA</t>
  </si>
  <si>
    <t>PAPEL PLOTTER 914 MM X 50 M 80GR</t>
  </si>
  <si>
    <t>CATEGORÍAS</t>
  </si>
  <si>
    <t>PRECIO / UNIDAD SIN IVA (€)</t>
  </si>
  <si>
    <t>TOTAL OFERTA (IVA INCLUIDO)</t>
  </si>
  <si>
    <t>ESTIMACIÓN CONSUMO (PAQ.)</t>
  </si>
  <si>
    <t>TOTAL (€)</t>
  </si>
  <si>
    <t>PRECIO UNITARIO MÁXIMO SIN IVA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</si>
</sst>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6" xfId="0" applyBorder="1" applyAlignment="1" applyProtection="1">
      <alignment horizontal="center" vertical="center" wrapText="1"/>
      <protection locked="0"/>
    </xf>
    <xf numFmtId="164" fontId="0" fillId="5" borderId="6" xfId="1" applyNumberFormat="1" applyFont="1" applyFill="1" applyBorder="1" applyAlignment="1" applyProtection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0" fillId="5" borderId="7" xfId="0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left" vertical="center" wrapText="1"/>
    </xf>
    <xf numFmtId="164" fontId="0" fillId="5" borderId="9" xfId="1" applyNumberFormat="1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wrapText="1"/>
      <protection locked="0"/>
    </xf>
    <xf numFmtId="0" fontId="0" fillId="5" borderId="10" xfId="0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43" fontId="0" fillId="4" borderId="6" xfId="1" applyFont="1" applyFill="1" applyBorder="1" applyAlignment="1">
      <alignment horizontal="center" vertical="center" wrapText="1"/>
    </xf>
    <xf numFmtId="43" fontId="0" fillId="4" borderId="9" xfId="1" applyFont="1" applyFill="1" applyBorder="1" applyAlignment="1">
      <alignment horizontal="center" vertical="center" wrapText="1"/>
    </xf>
    <xf numFmtId="43" fontId="2" fillId="4" borderId="4" xfId="1" applyFont="1" applyFill="1" applyBorder="1" applyAlignment="1">
      <alignment horizontal="center" vertical="center" wrapText="1"/>
    </xf>
    <xf numFmtId="43" fontId="2" fillId="4" borderId="7" xfId="1" applyFont="1" applyFill="1" applyBorder="1" applyAlignment="1">
      <alignment horizontal="center" vertical="center" wrapText="1"/>
    </xf>
    <xf numFmtId="43" fontId="2" fillId="4" borderId="10" xfId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7D8B5-1FE6-4AE0-92AA-E31DDBC78A2C}">
  <dimension ref="B1:L18"/>
  <sheetViews>
    <sheetView showGridLines="0" tabSelected="1" workbookViewId="0">
      <selection activeCell="F7" sqref="F7:F11"/>
    </sheetView>
  </sheetViews>
  <sheetFormatPr baseColWidth="10" defaultColWidth="10.85546875" defaultRowHeight="15" x14ac:dyDescent="0.25"/>
  <cols>
    <col min="4" max="4" width="36.140625" bestFit="1" customWidth="1"/>
    <col min="5" max="5" width="14.42578125" bestFit="1" customWidth="1"/>
    <col min="6" max="6" width="21.28515625" customWidth="1"/>
    <col min="7" max="7" width="18.5703125" customWidth="1"/>
    <col min="8" max="8" width="19.140625" customWidth="1"/>
  </cols>
  <sheetData>
    <row r="1" spans="4:8" ht="15.75" thickBot="1" x14ac:dyDescent="0.3"/>
    <row r="2" spans="4:8" ht="19.899999999999999" customHeight="1" thickBot="1" x14ac:dyDescent="0.3">
      <c r="D2" s="26" t="s">
        <v>1</v>
      </c>
      <c r="E2" s="27"/>
      <c r="F2" s="27"/>
      <c r="G2" s="27"/>
      <c r="H2" s="28"/>
    </row>
    <row r="3" spans="4:8" ht="10.15" customHeight="1" thickBot="1" x14ac:dyDescent="0.3"/>
    <row r="4" spans="4:8" ht="31.9" customHeight="1" thickBot="1" x14ac:dyDescent="0.3">
      <c r="D4" s="7" t="s">
        <v>0</v>
      </c>
      <c r="E4" s="29"/>
      <c r="F4" s="30"/>
      <c r="G4" s="30"/>
      <c r="H4" s="31"/>
    </row>
    <row r="5" spans="4:8" ht="18" customHeight="1" thickBot="1" x14ac:dyDescent="0.3"/>
    <row r="6" spans="4:8" s="3" customFormat="1" ht="46.15" customHeight="1" x14ac:dyDescent="0.25">
      <c r="D6" s="8" t="s">
        <v>11</v>
      </c>
      <c r="E6" s="9" t="s">
        <v>14</v>
      </c>
      <c r="F6" s="9" t="s">
        <v>12</v>
      </c>
      <c r="G6" s="9" t="s">
        <v>15</v>
      </c>
      <c r="H6" s="10" t="s">
        <v>16</v>
      </c>
    </row>
    <row r="7" spans="4:8" s="4" customFormat="1" ht="25.15" customHeight="1" x14ac:dyDescent="0.25">
      <c r="D7" s="11" t="s">
        <v>4</v>
      </c>
      <c r="E7" s="2">
        <v>3500</v>
      </c>
      <c r="F7" s="1"/>
      <c r="G7" s="35">
        <f>ROUND(E7*F7,2)</f>
        <v>0</v>
      </c>
      <c r="H7" s="12">
        <v>4.49</v>
      </c>
    </row>
    <row r="8" spans="4:8" s="4" customFormat="1" ht="25.15" customHeight="1" x14ac:dyDescent="0.25">
      <c r="D8" s="11" t="s">
        <v>5</v>
      </c>
      <c r="E8" s="2">
        <v>1000</v>
      </c>
      <c r="F8" s="1"/>
      <c r="G8" s="35">
        <f t="shared" ref="G8:G11" si="0">ROUND(E8*F8,2)</f>
        <v>0</v>
      </c>
      <c r="H8" s="12">
        <v>4.76</v>
      </c>
    </row>
    <row r="9" spans="4:8" s="4" customFormat="1" ht="25.15" customHeight="1" x14ac:dyDescent="0.25">
      <c r="D9" s="11" t="s">
        <v>6</v>
      </c>
      <c r="E9" s="2">
        <v>100</v>
      </c>
      <c r="F9" s="1"/>
      <c r="G9" s="35">
        <f t="shared" si="0"/>
        <v>0</v>
      </c>
      <c r="H9" s="12">
        <v>10.7</v>
      </c>
    </row>
    <row r="10" spans="4:8" s="4" customFormat="1" ht="25.15" customHeight="1" x14ac:dyDescent="0.25">
      <c r="D10" s="11" t="s">
        <v>10</v>
      </c>
      <c r="E10" s="2">
        <v>5</v>
      </c>
      <c r="F10" s="1"/>
      <c r="G10" s="35">
        <f t="shared" si="0"/>
        <v>0</v>
      </c>
      <c r="H10" s="12">
        <v>21.78</v>
      </c>
    </row>
    <row r="11" spans="4:8" s="4" customFormat="1" ht="25.15" customHeight="1" thickBot="1" x14ac:dyDescent="0.3">
      <c r="D11" s="13" t="s">
        <v>2</v>
      </c>
      <c r="E11" s="14">
        <v>20</v>
      </c>
      <c r="F11" s="15"/>
      <c r="G11" s="36">
        <f t="shared" si="0"/>
        <v>0</v>
      </c>
      <c r="H11" s="16">
        <v>18.23</v>
      </c>
    </row>
    <row r="12" spans="4:8" s="4" customFormat="1" ht="25.15" customHeight="1" x14ac:dyDescent="0.25">
      <c r="D12" s="5"/>
      <c r="E12" s="20" t="s">
        <v>8</v>
      </c>
      <c r="F12" s="21"/>
      <c r="G12" s="37">
        <f>SUM(G7:G11)</f>
        <v>0</v>
      </c>
      <c r="H12" s="40"/>
    </row>
    <row r="13" spans="4:8" s="4" customFormat="1" ht="25.15" customHeight="1" x14ac:dyDescent="0.25">
      <c r="D13" s="5"/>
      <c r="E13" s="22" t="s">
        <v>9</v>
      </c>
      <c r="F13" s="23"/>
      <c r="G13" s="38">
        <f>ROUND(G12*0.21,2)</f>
        <v>0</v>
      </c>
      <c r="H13" s="5"/>
    </row>
    <row r="14" spans="4:8" s="4" customFormat="1" ht="25.15" customHeight="1" thickBot="1" x14ac:dyDescent="0.3">
      <c r="D14" s="5"/>
      <c r="E14" s="24" t="s">
        <v>13</v>
      </c>
      <c r="F14" s="25"/>
      <c r="G14" s="39">
        <f>ROUND(SUM(G12:G13),2)</f>
        <v>0</v>
      </c>
      <c r="H14" s="5"/>
    </row>
    <row r="16" spans="4:8" x14ac:dyDescent="0.25">
      <c r="D16" s="32" t="s">
        <v>3</v>
      </c>
      <c r="E16" s="33"/>
      <c r="F16" s="33"/>
      <c r="G16" s="33"/>
      <c r="H16" s="34"/>
    </row>
    <row r="18" spans="2:12" ht="15" customHeight="1" x14ac:dyDescent="0.25">
      <c r="B18" s="17" t="s">
        <v>7</v>
      </c>
      <c r="C18" s="18"/>
      <c r="D18" s="18"/>
      <c r="E18" s="18"/>
      <c r="F18" s="18"/>
      <c r="G18" s="18"/>
      <c r="H18" s="18"/>
      <c r="I18" s="19"/>
      <c r="J18" s="6"/>
      <c r="K18" s="6"/>
      <c r="L18" s="6"/>
    </row>
  </sheetData>
  <sheetProtection algorithmName="SHA-512" hashValue="N8ozo5IrNBofMQzqSSgipZi2GHHAY3npJRA8Oie5ztStzQq6bXGE8iXTP6Cn//0z9xRmgq0J3DRmUAiTLksyBw==" saltValue="GxvPOqj+86g0Gf0oLuiDKg==" spinCount="100000" sheet="1" objects="1" scenarios="1"/>
  <mergeCells count="7">
    <mergeCell ref="B18:I18"/>
    <mergeCell ref="E12:F12"/>
    <mergeCell ref="E13:F13"/>
    <mergeCell ref="E14:F14"/>
    <mergeCell ref="D2:H2"/>
    <mergeCell ref="E4:H4"/>
    <mergeCell ref="D16:H16"/>
  </mergeCells>
  <dataValidations count="1">
    <dataValidation operator="lessThanOrEqual" showInputMessage="1" showErrorMessage="1" error="El valor de BI debe ser igual o inferior a 29.085,25€" sqref="G12" xr:uid="{9F5CDBDE-9F5A-4CCC-99AC-B3513FCE5E7B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2024-05-27T10:11:19Z</dcterms:created>
  <dcterms:modified xsi:type="dcterms:W3CDTF">2024-06-11T14:20:35Z</dcterms:modified>
</cp:coreProperties>
</file>