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Compras\EstimacionPlanificacion\OrdinariosYLCSE\0_ACUERDOS MARCO\ACUERDO MARCO IMPRESOS\3 TERCER ACUERDO MARCO 2023\Documentación\ED4 sin estimaciones\"/>
    </mc:Choice>
  </mc:AlternateContent>
  <xr:revisionPtr revIDLastSave="0" documentId="13_ncr:1_{39398F40-FF15-4730-A651-A9D47C4A1367}" xr6:coauthVersionLast="47" xr6:coauthVersionMax="47" xr10:uidLastSave="{00000000-0000-0000-0000-000000000000}"/>
  <bookViews>
    <workbookView xWindow="-109" yWindow="-109" windowWidth="26301" windowHeight="14305" activeTab="1" xr2:uid="{00000000-000D-0000-FFFF-FFFF00000000}"/>
  </bookViews>
  <sheets>
    <sheet name="LOTE 1 PAPEL" sheetId="1" r:id="rId1"/>
    <sheet name="LOTE 2 PLÁSTICOS" sheetId="2" r:id="rId2"/>
  </sheets>
  <externalReferences>
    <externalReference r:id="rId3"/>
  </externalReferences>
  <definedNames>
    <definedName name="_xlnm._FilterDatabase" localSheetId="0" hidden="1">'LOTE 1 PAPEL'!$A$3:$B$92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2" l="1"/>
  <c r="B21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4" i="2"/>
  <c r="B86" i="1"/>
  <c r="B87" i="1"/>
  <c r="B88" i="1"/>
  <c r="B89" i="1"/>
  <c r="B90" i="1"/>
  <c r="B91" i="1"/>
  <c r="B92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4" i="1"/>
</calcChain>
</file>

<file path=xl/sharedStrings.xml><?xml version="1.0" encoding="utf-8"?>
<sst xmlns="http://schemas.openxmlformats.org/spreadsheetml/2006/main" count="6" uniqueCount="4">
  <si>
    <t>REFERENCIA METRO MADRID</t>
  </si>
  <si>
    <t>DENOMINACIÓN</t>
  </si>
  <si>
    <t>LOTE 2: SUMINISTRO DE MATERIALES DE SOBRES Y BOLSAS DE PLÁSTICO</t>
  </si>
  <si>
    <t>LOTE 1: SUMINISTRO DE MATERIALES DE IMPRENTA DE PAPEL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</si>
</sst>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2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Protection="1"/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ctividadPlanificacion\EstudiosPlanificacion\Estudios\ESTUDIOS%20IGNACIO\ESTUDIO%20IMPRESOS%20AM%20(PDTE%20SC)\Estimaci&#243;n%20Nuevo%20AM%20IV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MMA16"/>
      <sheetName val="Derivados"/>
      <sheetName val="ABC"/>
      <sheetName val="MEMORIA"/>
      <sheetName val="Lote 1"/>
      <sheetName val="CONSUMO L1"/>
      <sheetName val="Precio L1"/>
      <sheetName val="ZMMA34_02 L1 "/>
      <sheetName val="Lote 2"/>
      <sheetName val="Consumo L2"/>
      <sheetName val="Precio L2"/>
      <sheetName val="ZMMA34 L2"/>
      <sheetName val="USO"/>
    </sheetNames>
    <sheetDataSet>
      <sheetData sheetId="0"/>
      <sheetData sheetId="1"/>
      <sheetData sheetId="2"/>
      <sheetData sheetId="3">
        <row r="3">
          <cell r="C3">
            <v>65384.680000000008</v>
          </cell>
        </row>
      </sheetData>
      <sheetData sheetId="4">
        <row r="1">
          <cell r="A1" t="str">
            <v>Material</v>
          </cell>
          <cell r="B1" t="str">
            <v>Texto Material</v>
          </cell>
        </row>
        <row r="2">
          <cell r="A2">
            <v>60001</v>
          </cell>
          <cell r="B2" t="str">
            <v>METROMADRID TALON.  NOTIFICACION RECARGO</v>
          </cell>
        </row>
        <row r="3">
          <cell r="A3">
            <v>60006</v>
          </cell>
          <cell r="B3" t="str">
            <v>TFM TAL.COMUN.INFRAC.REGLAMENTO VIAJEROS</v>
          </cell>
        </row>
        <row r="4">
          <cell r="A4">
            <v>60009</v>
          </cell>
          <cell r="B4" t="str">
            <v>TALON.100H.AUTORI.PARA 1 VIAJ.POR LA RED</v>
          </cell>
        </row>
        <row r="5">
          <cell r="A5">
            <v>60012</v>
          </cell>
          <cell r="B5" t="str">
            <v>PRECINTO PROVISIONAL BOTIQUIN</v>
          </cell>
        </row>
        <row r="6">
          <cell r="A6">
            <v>60014</v>
          </cell>
          <cell r="B6" t="str">
            <v>TALONARIO CONCESION DE VIA</v>
          </cell>
        </row>
        <row r="7">
          <cell r="A7">
            <v>60015</v>
          </cell>
          <cell r="B7" t="str">
            <v>TALONARIO BOLETIN DE DOBLE PRECAUCION</v>
          </cell>
        </row>
        <row r="8">
          <cell r="A8">
            <v>60017</v>
          </cell>
          <cell r="B8" t="str">
            <v>TFM TALONARIO NOTIFICACION RECARGO</v>
          </cell>
        </row>
        <row r="9">
          <cell r="A9">
            <v>60022</v>
          </cell>
          <cell r="B9" t="str">
            <v>TFM TALONARIO RECARGO EXTR.</v>
          </cell>
        </row>
        <row r="10">
          <cell r="A10">
            <v>60023</v>
          </cell>
          <cell r="B10" t="str">
            <v>TALONARIO JUSTIFICANTE SUSPENSION SERVIC</v>
          </cell>
        </row>
        <row r="11">
          <cell r="A11">
            <v>60026</v>
          </cell>
          <cell r="B11" t="str">
            <v>METROMADRID TALONARIO RECARGO EXTR.</v>
          </cell>
        </row>
        <row r="12">
          <cell r="A12">
            <v>60028</v>
          </cell>
          <cell r="B12" t="str">
            <v>PARTE DIARIO Y LIBRO DE INCIDENCIAS</v>
          </cell>
        </row>
        <row r="13">
          <cell r="A13">
            <v>60029</v>
          </cell>
          <cell r="B13" t="str">
            <v>TAL.50H. VALE RETIRADA DINERO</v>
          </cell>
        </row>
        <row r="14">
          <cell r="A14">
            <v>60039</v>
          </cell>
          <cell r="B14" t="str">
            <v>TAL.50H.COMUN.INFRAC.REGLAMENTO VIAJEROS</v>
          </cell>
        </row>
        <row r="15">
          <cell r="A15">
            <v>60040</v>
          </cell>
          <cell r="B15" t="str">
            <v>PARTE INCIDEN. Sº INTERVENCION  (500 UN)</v>
          </cell>
        </row>
        <row r="16">
          <cell r="A16">
            <v>60041</v>
          </cell>
          <cell r="B16" t="str">
            <v>TALONARIO ENTREGA OBJETOS PERDIDOS</v>
          </cell>
        </row>
        <row r="17">
          <cell r="A17">
            <v>60044</v>
          </cell>
          <cell r="B17" t="str">
            <v>METROSUR TALONARIO RECARGO EXTR</v>
          </cell>
        </row>
        <row r="18">
          <cell r="A18">
            <v>60045</v>
          </cell>
          <cell r="B18" t="str">
            <v>METROSUR TALONARIO NOTIFICACION RECARGO</v>
          </cell>
        </row>
        <row r="19">
          <cell r="A19">
            <v>60046</v>
          </cell>
          <cell r="B19" t="str">
            <v>HOJA RUTA DEL TREN N-           (500 UN)</v>
          </cell>
        </row>
        <row r="20">
          <cell r="A20">
            <v>60047</v>
          </cell>
          <cell r="B20" t="str">
            <v>HOJA HORAS COMPLEMENTARIAS (PAQ 250 H.)</v>
          </cell>
        </row>
        <row r="21">
          <cell r="A21">
            <v>60075</v>
          </cell>
          <cell r="B21" t="str">
            <v>DENUNCIA JUDICIAL               (500 UN)</v>
          </cell>
        </row>
        <row r="22">
          <cell r="A22">
            <v>60082</v>
          </cell>
          <cell r="B22" t="str">
            <v>TITULO TRANSPORTE SENCILLO+SUPLEMENTO AE</v>
          </cell>
        </row>
        <row r="23">
          <cell r="A23">
            <v>60085</v>
          </cell>
          <cell r="B23" t="str">
            <v> METROESTE TALONARIO NOTIFICACION RECARGO</v>
          </cell>
        </row>
        <row r="24">
          <cell r="A24">
            <v>60086</v>
          </cell>
          <cell r="B24" t="str">
            <v>METRONORTE TALONAR. NOTIFICACION RECARGO</v>
          </cell>
        </row>
        <row r="25">
          <cell r="A25">
            <v>60087</v>
          </cell>
          <cell r="B25" t="str">
            <v>METRONORTE TALONARIO RECARGO EXTR.</v>
          </cell>
        </row>
        <row r="26">
          <cell r="A26">
            <v>60088</v>
          </cell>
          <cell r="B26" t="str">
            <v>METROESTE TALONARIO RECARGO EXTR.</v>
          </cell>
        </row>
        <row r="27">
          <cell r="A27">
            <v>60089</v>
          </cell>
          <cell r="B27" t="str">
            <v>INCIDENCIAS CON REPERCUSION ECONOMICA</v>
          </cell>
        </row>
        <row r="28">
          <cell r="A28">
            <v>60093</v>
          </cell>
          <cell r="B28" t="str">
            <v>HOJA RUTA TREN N-     JUBILACION PARCIAL</v>
          </cell>
        </row>
        <row r="29">
          <cell r="A29">
            <v>60094</v>
          </cell>
          <cell r="B29" t="str">
            <v>ABONO P/DESP. MAQ. DENTRO JORN. (25 Un)</v>
          </cell>
        </row>
        <row r="30">
          <cell r="A30">
            <v>60096</v>
          </cell>
          <cell r="B30" t="str">
            <v>LIBRO CONTROL PRECINTOS LLAVES MAQUINAS</v>
          </cell>
        </row>
        <row r="31">
          <cell r="A31">
            <v>60097</v>
          </cell>
          <cell r="B31" t="str">
            <v>TALONARIO 100 HOJAS SENCILLO 1 VIAJE</v>
          </cell>
        </row>
        <row r="32">
          <cell r="A32">
            <v>60098</v>
          </cell>
          <cell r="B32" t="str">
            <v>TALONARIO 100 HOJAS COMB. SENC. 1 VIAJE</v>
          </cell>
        </row>
        <row r="33">
          <cell r="A33">
            <v>60114</v>
          </cell>
          <cell r="B33" t="str">
            <v>IMPRESO RECLAMAC.POR INCIDENCIAS (50 UN)</v>
          </cell>
        </row>
        <row r="34">
          <cell r="A34">
            <v>60116</v>
          </cell>
          <cell r="B34" t="str">
            <v>TAL.50J.2H.PARTE APERTURA BOTIQUIN</v>
          </cell>
        </row>
        <row r="35">
          <cell r="A35">
            <v>60118</v>
          </cell>
          <cell r="B35" t="str">
            <v>LIBRO DE REGISTRO DE AVISOS</v>
          </cell>
        </row>
        <row r="36">
          <cell r="A36">
            <v>60119</v>
          </cell>
          <cell r="B36" t="str">
            <v>BLOCK 50 H ACTA DE SUICIDIOS</v>
          </cell>
        </row>
        <row r="37">
          <cell r="A37">
            <v>60120</v>
          </cell>
          <cell r="B37" t="str">
            <v>CIRCULACION AGENTES POR EL TUNEL</v>
          </cell>
        </row>
        <row r="38">
          <cell r="A38">
            <v>60126</v>
          </cell>
          <cell r="B38" t="str">
            <v>SOLICITUD DE VACANTES           (500 UN)</v>
          </cell>
        </row>
        <row r="39">
          <cell r="A39">
            <v>60130</v>
          </cell>
          <cell r="B39" t="str">
            <v>PETICION PARA CAMBIO DE TURNO   (500 UN)</v>
          </cell>
        </row>
        <row r="40">
          <cell r="A40">
            <v>60131</v>
          </cell>
          <cell r="B40" t="str">
            <v>PETICION PARA CAMBIO DIA LIBRE  (500 UN)</v>
          </cell>
        </row>
        <row r="41">
          <cell r="A41">
            <v>60139</v>
          </cell>
          <cell r="B41" t="str">
            <v>BLOCK 50 H NOTIF.PRESEN.AGENT.VIA (10 U)</v>
          </cell>
        </row>
        <row r="42">
          <cell r="A42">
            <v>60153</v>
          </cell>
          <cell r="B42" t="str">
            <v>PETICION CAMBIO TURNO MENSUAL   (500 UN)</v>
          </cell>
        </row>
        <row r="43">
          <cell r="A43">
            <v>60164</v>
          </cell>
          <cell r="B43" t="str">
            <v>LIBRO REGISTRO PETICION DE MATERIALES</v>
          </cell>
        </row>
        <row r="44">
          <cell r="A44">
            <v>60176</v>
          </cell>
          <cell r="B44" t="str">
            <v>TALONARIO BOLETIN FIN DE PRECAUCION</v>
          </cell>
        </row>
        <row r="45">
          <cell r="A45">
            <v>60177</v>
          </cell>
          <cell r="B45" t="str">
            <v>BOLETIN INICIO DE PRECAUCION</v>
          </cell>
        </row>
        <row r="46">
          <cell r="A46">
            <v>60207</v>
          </cell>
          <cell r="B46" t="str">
            <v>BLOCKS-PARTE LIQUIDACION SUPLEMENTOS</v>
          </cell>
        </row>
        <row r="47">
          <cell r="A47">
            <v>60321</v>
          </cell>
          <cell r="B47" t="str">
            <v>BOLSA FICHAS RECONOCIMIENTO    (250 UN)</v>
          </cell>
        </row>
        <row r="48">
          <cell r="A48">
            <v>60346</v>
          </cell>
          <cell r="B48" t="str">
            <v>COMUNIC.ACCID.TRABAJO P/CLINICA  (25 UN)</v>
          </cell>
        </row>
        <row r="49">
          <cell r="A49">
            <v>60359</v>
          </cell>
          <cell r="B49" t="str">
            <v>CARPETA ESPEC. PERSONAL (EXPEDIENTE)</v>
          </cell>
        </row>
        <row r="50">
          <cell r="A50">
            <v>60370</v>
          </cell>
          <cell r="B50" t="str">
            <v>CARPETA PARA PENAL              (125 UN)</v>
          </cell>
        </row>
        <row r="51">
          <cell r="A51">
            <v>60387</v>
          </cell>
          <cell r="B51" t="str">
            <v>CARPETA  FP 4 TALADROS GRANDES</v>
          </cell>
        </row>
        <row r="52">
          <cell r="A52">
            <v>60388</v>
          </cell>
          <cell r="B52" t="str">
            <v>CARPETA FP 4 TALADROS MEDIANAS</v>
          </cell>
        </row>
        <row r="53">
          <cell r="A53">
            <v>60389</v>
          </cell>
          <cell r="B53" t="str">
            <v>CARPETA FP 4 TALADROS PEQUEÑA</v>
          </cell>
        </row>
        <row r="54">
          <cell r="A54">
            <v>60390</v>
          </cell>
          <cell r="B54" t="str">
            <v>SOBRE ENSOBRAD. OFFICERIGHT DI380(250UN)</v>
          </cell>
        </row>
        <row r="55">
          <cell r="A55">
            <v>60411</v>
          </cell>
          <cell r="B55" t="str">
            <v>PARTE DESCRIP.MAT.MOV.AVER.COCH.(500 UN)</v>
          </cell>
        </row>
        <row r="56">
          <cell r="A56">
            <v>60719</v>
          </cell>
          <cell r="B56" t="str">
            <v>TALON. 50J. ALBARAN ALMACEN ORG. Y 2 COP</v>
          </cell>
        </row>
        <row r="57">
          <cell r="A57">
            <v>60756</v>
          </cell>
          <cell r="B57" t="str">
            <v>TARJETA DE ENTRADAS             (500 UN)</v>
          </cell>
        </row>
        <row r="58">
          <cell r="A58">
            <v>60778</v>
          </cell>
          <cell r="B58" t="str">
            <v>TALONARIO 50J. PARTE TRANSPORTE ALMACEN</v>
          </cell>
        </row>
        <row r="59">
          <cell r="A59">
            <v>60906</v>
          </cell>
          <cell r="B59" t="str">
            <v>ENTREGUESE A MANO               (500 UN)</v>
          </cell>
        </row>
        <row r="60">
          <cell r="A60">
            <v>60910</v>
          </cell>
          <cell r="B60" t="str">
            <v>TALONARIO 50J. PARTE UTILIZAC. VEHICULOS</v>
          </cell>
        </row>
        <row r="61">
          <cell r="A61">
            <v>60914</v>
          </cell>
          <cell r="B61" t="str">
            <v>HOJA DE DIFERENCIA DE SUELDO    (250 UN)</v>
          </cell>
        </row>
        <row r="62">
          <cell r="A62">
            <v>60917</v>
          </cell>
          <cell r="B62" t="str">
            <v>SOBR.BLANCO TIMBR.120X176, 90 G.(100 UN)</v>
          </cell>
        </row>
        <row r="63">
          <cell r="A63">
            <v>60918</v>
          </cell>
          <cell r="B63" t="str">
            <v>SOBR.BLANCO TIMBR.229X324,100 G.(250 UN)</v>
          </cell>
        </row>
        <row r="64">
          <cell r="A64">
            <v>60919</v>
          </cell>
          <cell r="B64" t="str">
            <v>SOBR.BLANCO TIMBR.260X360,100 G.(250 UN)</v>
          </cell>
        </row>
        <row r="65">
          <cell r="A65">
            <v>60925</v>
          </cell>
          <cell r="B65" t="str">
            <v>SOLIC.AL SERVICIO GESTION RR.HH (250 UN)</v>
          </cell>
        </row>
        <row r="66">
          <cell r="A66">
            <v>60926</v>
          </cell>
          <cell r="B66" t="str">
            <v>SOB. BLANC.TIMB.162X229 90G.AUTODEX(250U</v>
          </cell>
        </row>
        <row r="67">
          <cell r="A67">
            <v>60927</v>
          </cell>
          <cell r="B67" t="str">
            <v>SOBRE APAISADO 115X225, 90GR/M2 (250 UN)</v>
          </cell>
        </row>
        <row r="68">
          <cell r="A68">
            <v>60928</v>
          </cell>
          <cell r="B68" t="str">
            <v>TALONARIO 50 J.VALE MOVIMIENTOS MATERIAL</v>
          </cell>
        </row>
        <row r="69">
          <cell r="A69">
            <v>60929</v>
          </cell>
          <cell r="B69" t="str">
            <v>SOBR.APAISAD.VENTAN.115X225,80 G(250 Un)</v>
          </cell>
        </row>
        <row r="70">
          <cell r="A70">
            <v>60930</v>
          </cell>
          <cell r="B70" t="str">
            <v>HOJA DE HORAS EXTRAORDINARIAS   (30 un)</v>
          </cell>
        </row>
        <row r="71">
          <cell r="A71">
            <v>60933</v>
          </cell>
          <cell r="B71" t="str">
            <v>SOBR.BLANCO TIMBR.190X250,100 G (250 UN)</v>
          </cell>
        </row>
        <row r="72">
          <cell r="A72">
            <v>60935</v>
          </cell>
          <cell r="B72" t="str">
            <v>VALE PETICION TRABAJO (TALONARIO)</v>
          </cell>
        </row>
        <row r="73">
          <cell r="A73">
            <v>60939</v>
          </cell>
          <cell r="B73" t="str">
            <v>CARTA SENCILLA , HOJA N-2.      (500 UN)</v>
          </cell>
        </row>
        <row r="74">
          <cell r="A74">
            <v>60945</v>
          </cell>
          <cell r="B74" t="str">
            <v>CARTA SENCILLA (CAVANILLES)     (500 UN)</v>
          </cell>
        </row>
        <row r="75">
          <cell r="A75">
            <v>60948</v>
          </cell>
          <cell r="B75" t="str">
            <v>INFORME AGENTES TAMAÑO DIN-A4   (500 UN)</v>
          </cell>
        </row>
        <row r="76">
          <cell r="A76">
            <v>60950</v>
          </cell>
          <cell r="B76" t="str">
            <v>BLOCK 100 HOJAS, COMUNIC.INTERNA  DIN-A4</v>
          </cell>
        </row>
        <row r="77">
          <cell r="A77">
            <v>60951</v>
          </cell>
          <cell r="B77" t="str">
            <v>BLOCK 100 HOJAS, COMUNIC.INTERNA  DIN-A5</v>
          </cell>
        </row>
        <row r="78">
          <cell r="A78">
            <v>60954</v>
          </cell>
          <cell r="B78" t="str">
            <v>BLOCK 100 HOJAS DIN-A4 , CUADRICULADO.</v>
          </cell>
        </row>
        <row r="79">
          <cell r="A79">
            <v>60963</v>
          </cell>
          <cell r="B79" t="str">
            <v>BLOCK 30 HOJAS, DIN A4 ; CUADRICULADO</v>
          </cell>
        </row>
        <row r="80">
          <cell r="A80">
            <v>60975</v>
          </cell>
          <cell r="B80" t="str">
            <v>TRIPTICO "SEGURIDAD RED DE METRO"  (50 un)</v>
          </cell>
        </row>
        <row r="81">
          <cell r="A81">
            <v>60976</v>
          </cell>
          <cell r="B81" t="str">
            <v>TRIPTICO "SEGURIDAD OFICINAS"    (50 un)</v>
          </cell>
        </row>
        <row r="82">
          <cell r="A82">
            <v>60977</v>
          </cell>
          <cell r="B82" t="str">
            <v>TRIPTICO "SEGURIDAD PCC"  (50 un)</v>
          </cell>
        </row>
        <row r="83">
          <cell r="A83">
            <v>60978</v>
          </cell>
          <cell r="B83" t="str">
            <v>SOBR.APAISAD.VENTAN. 162X229 90G (250un)</v>
          </cell>
        </row>
        <row r="84">
          <cell r="A84">
            <v>60980</v>
          </cell>
          <cell r="B84" t="str">
            <v>TRIPTICO "SEGURIDAD CTI" (50 un)</v>
          </cell>
        </row>
        <row r="85">
          <cell r="A85">
            <v>61602</v>
          </cell>
          <cell r="B85" t="str">
            <v>TAL. 50J.COMUN.FIN TRABAJO T.ORIG.+2 COP</v>
          </cell>
        </row>
        <row r="86">
          <cell r="A86">
            <v>61609</v>
          </cell>
          <cell r="B86" t="str">
            <v>PETIC.CAMBIO TURNO,PERMISO O DE (500 UN)</v>
          </cell>
        </row>
        <row r="87">
          <cell r="A87">
            <v>61622</v>
          </cell>
          <cell r="B87" t="str">
            <v>CUADERNO CUADRICULA GRANDE 50 HOJ.DIN-A4</v>
          </cell>
        </row>
        <row r="88">
          <cell r="A88">
            <v>61636</v>
          </cell>
          <cell r="B88" t="str">
            <v>ETIQUETA MATERIAL AVERIADO M.I. (100 un)</v>
          </cell>
        </row>
        <row r="89">
          <cell r="A89">
            <v>63506</v>
          </cell>
          <cell r="B89" t="str">
            <v>CD GRABABLE UTILIZAC.CORP. METRO MADRID</v>
          </cell>
        </row>
        <row r="90">
          <cell r="A90">
            <v>63507</v>
          </cell>
          <cell r="B90" t="str">
            <v>DVD GRABABLE CORPORATIVO METRO DE MADRID</v>
          </cell>
        </row>
      </sheetData>
      <sheetData sheetId="5"/>
      <sheetData sheetId="6"/>
      <sheetData sheetId="7"/>
      <sheetData sheetId="8">
        <row r="1">
          <cell r="A1" t="str">
            <v>Material</v>
          </cell>
          <cell r="B1" t="str">
            <v>Texto Material</v>
          </cell>
        </row>
        <row r="2">
          <cell r="A2">
            <v>20903</v>
          </cell>
          <cell r="B2" t="str">
            <v>PAQ.25U.ARCHIVADOR BL/K/S400X160X300 IMP</v>
          </cell>
        </row>
        <row r="3">
          <cell r="A3">
            <v>60003</v>
          </cell>
          <cell r="B3" t="str">
            <v>SOBRES RECAUDACION PAPEL MONEDA (100un)</v>
          </cell>
        </row>
        <row r="4">
          <cell r="A4">
            <v>60018</v>
          </cell>
          <cell r="B4" t="str">
            <v>SOBRE CONTROL RECAUDACION (50 UN)</v>
          </cell>
        </row>
        <row r="5">
          <cell r="A5">
            <v>60042</v>
          </cell>
          <cell r="B5" t="str">
            <v>BOLSA RECAUDACION SEGURIDAD (CAJ 500un)</v>
          </cell>
        </row>
        <row r="6">
          <cell r="A6">
            <v>60048</v>
          </cell>
          <cell r="B6" t="str">
            <v>BOLSA ENVIO TTP CARTUCHOS (50 UN)</v>
          </cell>
        </row>
        <row r="7">
          <cell r="A7">
            <v>60049</v>
          </cell>
          <cell r="B7" t="str">
            <v>SOBRE ENVIO TTP CAJON RECHAZO (50 UN)</v>
          </cell>
        </row>
        <row r="8">
          <cell r="A8">
            <v>60051</v>
          </cell>
          <cell r="B8" t="str">
            <v>BOLSA ENVIO TTP CAJON RECHAZO (50UN)</v>
          </cell>
        </row>
        <row r="9">
          <cell r="A9">
            <v>60052</v>
          </cell>
          <cell r="B9" t="str">
            <v>SOBRE ENVIO TTP EMITIDA ERROR (50 UN)</v>
          </cell>
        </row>
        <row r="10">
          <cell r="A10">
            <v>60062</v>
          </cell>
          <cell r="B10" t="str">
            <v>SOBRE OBJETOS PERDIDOS PEQUEÑO (50 UN)</v>
          </cell>
        </row>
        <row r="11">
          <cell r="A11">
            <v>60063</v>
          </cell>
          <cell r="B11" t="str">
            <v>SOBRE OBJETOS PERDIDOS GRANDE (50 UN)</v>
          </cell>
        </row>
        <row r="12">
          <cell r="A12">
            <v>60068</v>
          </cell>
          <cell r="B12" t="str">
            <v>SOBRE OBJETOS PERDIDOS INVIOLABLE</v>
          </cell>
        </row>
        <row r="13">
          <cell r="A13">
            <v>60078</v>
          </cell>
          <cell r="B13" t="str">
            <v>SOBRE CORRESP.PLASTICO 27 X 36  (50 UN)</v>
          </cell>
        </row>
        <row r="14">
          <cell r="A14">
            <v>60095</v>
          </cell>
          <cell r="B14" t="str">
            <v>SOBRE PRECIN. LLAVE MAQUINAS AUTOMATICAS</v>
          </cell>
        </row>
        <row r="15">
          <cell r="A15">
            <v>60921</v>
          </cell>
          <cell r="B15" t="str">
            <v>SOBR.TIMB.PLAST.USO INTER.183X260(250UN)</v>
          </cell>
        </row>
        <row r="16">
          <cell r="A16">
            <v>60922</v>
          </cell>
          <cell r="B16" t="str">
            <v>SOBR.TIMB.PLAST.USO INTER.270X360(100UN)</v>
          </cell>
        </row>
        <row r="17">
          <cell r="A17">
            <v>60979</v>
          </cell>
          <cell r="B17" t="str">
            <v>BOLSA DE PLASTICO TRANSPARENTE (250UN)</v>
          </cell>
        </row>
        <row r="18">
          <cell r="A18">
            <v>61508</v>
          </cell>
          <cell r="B18" t="str">
            <v>SOB.PLAST.CIERRE INVIOLAB.325X370(100Un)</v>
          </cell>
        </row>
        <row r="19">
          <cell r="A19">
            <v>61639</v>
          </cell>
          <cell r="B19" t="str">
            <v>SOBRE DE BURBUJA MATERIAL AVERIADO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2"/>
  <sheetViews>
    <sheetView workbookViewId="0">
      <selection activeCell="B5" sqref="B5"/>
    </sheetView>
  </sheetViews>
  <sheetFormatPr baseColWidth="10" defaultColWidth="11.5" defaultRowHeight="14.3" x14ac:dyDescent="0.25"/>
  <cols>
    <col min="1" max="1" width="14" style="1" customWidth="1"/>
    <col min="2" max="2" width="74.25" style="1" customWidth="1"/>
    <col min="3" max="16384" width="11.5" style="1"/>
  </cols>
  <sheetData>
    <row r="1" spans="1:2" ht="19.7" x14ac:dyDescent="0.35">
      <c r="A1" s="6" t="s">
        <v>3</v>
      </c>
      <c r="B1" s="6"/>
    </row>
    <row r="3" spans="1:2" ht="48.9" x14ac:dyDescent="0.25">
      <c r="A3" s="2" t="s">
        <v>0</v>
      </c>
      <c r="B3" s="2" t="s">
        <v>1</v>
      </c>
    </row>
    <row r="4" spans="1:2" x14ac:dyDescent="0.25">
      <c r="A4" s="3">
        <v>60001</v>
      </c>
      <c r="B4" s="4" t="str">
        <f>VLOOKUP(A4,'[1]Lote 1'!$A:$B,2,0)</f>
        <v>METROMADRID TALON.  NOTIFICACION RECARGO</v>
      </c>
    </row>
    <row r="5" spans="1:2" x14ac:dyDescent="0.25">
      <c r="A5" s="3">
        <v>60006</v>
      </c>
      <c r="B5" s="4" t="str">
        <f>VLOOKUP(A5,'[1]Lote 1'!$A:$B,2,0)</f>
        <v>TFM TAL.COMUN.INFRAC.REGLAMENTO VIAJEROS</v>
      </c>
    </row>
    <row r="6" spans="1:2" x14ac:dyDescent="0.25">
      <c r="A6" s="3">
        <v>60009</v>
      </c>
      <c r="B6" s="4" t="str">
        <f>VLOOKUP(A6,'[1]Lote 1'!$A:$B,2,0)</f>
        <v>TALON.100H.AUTORI.PARA 1 VIAJ.POR LA RED</v>
      </c>
    </row>
    <row r="7" spans="1:2" x14ac:dyDescent="0.25">
      <c r="A7" s="3">
        <v>60012</v>
      </c>
      <c r="B7" s="4" t="str">
        <f>VLOOKUP(A7,'[1]Lote 1'!$A:$B,2,0)</f>
        <v>PRECINTO PROVISIONAL BOTIQUIN</v>
      </c>
    </row>
    <row r="8" spans="1:2" x14ac:dyDescent="0.25">
      <c r="A8" s="3">
        <v>60014</v>
      </c>
      <c r="B8" s="4" t="str">
        <f>VLOOKUP(A8,'[1]Lote 1'!$A:$B,2,0)</f>
        <v>TALONARIO CONCESION DE VIA</v>
      </c>
    </row>
    <row r="9" spans="1:2" x14ac:dyDescent="0.25">
      <c r="A9" s="3">
        <v>60015</v>
      </c>
      <c r="B9" s="4" t="str">
        <f>VLOOKUP(A9,'[1]Lote 1'!$A:$B,2,0)</f>
        <v>TALONARIO BOLETIN DE DOBLE PRECAUCION</v>
      </c>
    </row>
    <row r="10" spans="1:2" x14ac:dyDescent="0.25">
      <c r="A10" s="3">
        <v>60017</v>
      </c>
      <c r="B10" s="4" t="str">
        <f>VLOOKUP(A10,'[1]Lote 1'!$A:$B,2,0)</f>
        <v>TFM TALONARIO NOTIFICACION RECARGO</v>
      </c>
    </row>
    <row r="11" spans="1:2" x14ac:dyDescent="0.25">
      <c r="A11" s="3">
        <v>60022</v>
      </c>
      <c r="B11" s="4" t="str">
        <f>VLOOKUP(A11,'[1]Lote 1'!$A:$B,2,0)</f>
        <v>TFM TALONARIO RECARGO EXTR.</v>
      </c>
    </row>
    <row r="12" spans="1:2" x14ac:dyDescent="0.25">
      <c r="A12" s="3">
        <v>60023</v>
      </c>
      <c r="B12" s="4" t="str">
        <f>VLOOKUP(A12,'[1]Lote 1'!$A:$B,2,0)</f>
        <v>TALONARIO JUSTIFICANTE SUSPENSION SERVIC</v>
      </c>
    </row>
    <row r="13" spans="1:2" x14ac:dyDescent="0.25">
      <c r="A13" s="3">
        <v>60026</v>
      </c>
      <c r="B13" s="4" t="str">
        <f>VLOOKUP(A13,'[1]Lote 1'!$A:$B,2,0)</f>
        <v>METROMADRID TALONARIO RECARGO EXTR.</v>
      </c>
    </row>
    <row r="14" spans="1:2" x14ac:dyDescent="0.25">
      <c r="A14" s="3">
        <v>60028</v>
      </c>
      <c r="B14" s="4" t="str">
        <f>VLOOKUP(A14,'[1]Lote 1'!$A:$B,2,0)</f>
        <v>PARTE DIARIO Y LIBRO DE INCIDENCIAS</v>
      </c>
    </row>
    <row r="15" spans="1:2" x14ac:dyDescent="0.25">
      <c r="A15" s="3">
        <v>60029</v>
      </c>
      <c r="B15" s="4" t="str">
        <f>VLOOKUP(A15,'[1]Lote 1'!$A:$B,2,0)</f>
        <v>TAL.50H. VALE RETIRADA DINERO</v>
      </c>
    </row>
    <row r="16" spans="1:2" x14ac:dyDescent="0.25">
      <c r="A16" s="3">
        <v>60039</v>
      </c>
      <c r="B16" s="4" t="str">
        <f>VLOOKUP(A16,'[1]Lote 1'!$A:$B,2,0)</f>
        <v>TAL.50H.COMUN.INFRAC.REGLAMENTO VIAJEROS</v>
      </c>
    </row>
    <row r="17" spans="1:2" x14ac:dyDescent="0.25">
      <c r="A17" s="3">
        <v>60040</v>
      </c>
      <c r="B17" s="4" t="str">
        <f>VLOOKUP(A17,'[1]Lote 1'!$A:$B,2,0)</f>
        <v>PARTE INCIDEN. Sº INTERVENCION  (500 UN)</v>
      </c>
    </row>
    <row r="18" spans="1:2" x14ac:dyDescent="0.25">
      <c r="A18" s="3">
        <v>60041</v>
      </c>
      <c r="B18" s="4" t="str">
        <f>VLOOKUP(A18,'[1]Lote 1'!$A:$B,2,0)</f>
        <v>TALONARIO ENTREGA OBJETOS PERDIDOS</v>
      </c>
    </row>
    <row r="19" spans="1:2" x14ac:dyDescent="0.25">
      <c r="A19" s="3">
        <v>60044</v>
      </c>
      <c r="B19" s="4" t="str">
        <f>VLOOKUP(A19,'[1]Lote 1'!$A:$B,2,0)</f>
        <v>METROSUR TALONARIO RECARGO EXTR</v>
      </c>
    </row>
    <row r="20" spans="1:2" x14ac:dyDescent="0.25">
      <c r="A20" s="3">
        <v>60045</v>
      </c>
      <c r="B20" s="4" t="str">
        <f>VLOOKUP(A20,'[1]Lote 1'!$A:$B,2,0)</f>
        <v>METROSUR TALONARIO NOTIFICACION RECARGO</v>
      </c>
    </row>
    <row r="21" spans="1:2" x14ac:dyDescent="0.25">
      <c r="A21" s="3">
        <v>60046</v>
      </c>
      <c r="B21" s="4" t="str">
        <f>VLOOKUP(A21,'[1]Lote 1'!$A:$B,2,0)</f>
        <v>HOJA RUTA DEL TREN N-           (500 UN)</v>
      </c>
    </row>
    <row r="22" spans="1:2" x14ac:dyDescent="0.25">
      <c r="A22" s="3">
        <v>60047</v>
      </c>
      <c r="B22" s="4" t="str">
        <f>VLOOKUP(A22,'[1]Lote 1'!$A:$B,2,0)</f>
        <v>HOJA HORAS COMPLEMENTARIAS (PAQ 250 H.)</v>
      </c>
    </row>
    <row r="23" spans="1:2" x14ac:dyDescent="0.25">
      <c r="A23" s="3">
        <v>60075</v>
      </c>
      <c r="B23" s="4" t="str">
        <f>VLOOKUP(A23,'[1]Lote 1'!$A:$B,2,0)</f>
        <v>DENUNCIA JUDICIAL               (500 UN)</v>
      </c>
    </row>
    <row r="24" spans="1:2" x14ac:dyDescent="0.25">
      <c r="A24" s="3">
        <v>60082</v>
      </c>
      <c r="B24" s="4" t="str">
        <f>VLOOKUP(A24,'[1]Lote 1'!$A:$B,2,0)</f>
        <v>TITULO TRANSPORTE SENCILLO+SUPLEMENTO AE</v>
      </c>
    </row>
    <row r="25" spans="1:2" x14ac:dyDescent="0.25">
      <c r="A25" s="3">
        <v>60085</v>
      </c>
      <c r="B25" s="4" t="str">
        <f>VLOOKUP(A25,'[1]Lote 1'!$A:$B,2,0)</f>
        <v> METROESTE TALONARIO NOTIFICACION RECARGO</v>
      </c>
    </row>
    <row r="26" spans="1:2" x14ac:dyDescent="0.25">
      <c r="A26" s="3">
        <v>60086</v>
      </c>
      <c r="B26" s="4" t="str">
        <f>VLOOKUP(A26,'[1]Lote 1'!$A:$B,2,0)</f>
        <v>METRONORTE TALONAR. NOTIFICACION RECARGO</v>
      </c>
    </row>
    <row r="27" spans="1:2" x14ac:dyDescent="0.25">
      <c r="A27" s="3">
        <v>60087</v>
      </c>
      <c r="B27" s="4" t="str">
        <f>VLOOKUP(A27,'[1]Lote 1'!$A:$B,2,0)</f>
        <v>METRONORTE TALONARIO RECARGO EXTR.</v>
      </c>
    </row>
    <row r="28" spans="1:2" x14ac:dyDescent="0.25">
      <c r="A28" s="3">
        <v>60088</v>
      </c>
      <c r="B28" s="4" t="str">
        <f>VLOOKUP(A28,'[1]Lote 1'!$A:$B,2,0)</f>
        <v>METROESTE TALONARIO RECARGO EXTR.</v>
      </c>
    </row>
    <row r="29" spans="1:2" x14ac:dyDescent="0.25">
      <c r="A29" s="3">
        <v>60089</v>
      </c>
      <c r="B29" s="4" t="str">
        <f>VLOOKUP(A29,'[1]Lote 1'!$A:$B,2,0)</f>
        <v>INCIDENCIAS CON REPERCUSION ECONOMICA</v>
      </c>
    </row>
    <row r="30" spans="1:2" x14ac:dyDescent="0.25">
      <c r="A30" s="3">
        <v>60093</v>
      </c>
      <c r="B30" s="4" t="str">
        <f>VLOOKUP(A30,'[1]Lote 1'!$A:$B,2,0)</f>
        <v>HOJA RUTA TREN N-     JUBILACION PARCIAL</v>
      </c>
    </row>
    <row r="31" spans="1:2" x14ac:dyDescent="0.25">
      <c r="A31" s="3">
        <v>60094</v>
      </c>
      <c r="B31" s="4" t="str">
        <f>VLOOKUP(A31,'[1]Lote 1'!$A:$B,2,0)</f>
        <v>ABONO P/DESP. MAQ. DENTRO JORN. (25 Un)</v>
      </c>
    </row>
    <row r="32" spans="1:2" x14ac:dyDescent="0.25">
      <c r="A32" s="3">
        <v>60096</v>
      </c>
      <c r="B32" s="4" t="str">
        <f>VLOOKUP(A32,'[1]Lote 1'!$A:$B,2,0)</f>
        <v>LIBRO CONTROL PRECINTOS LLAVES MAQUINAS</v>
      </c>
    </row>
    <row r="33" spans="1:2" x14ac:dyDescent="0.25">
      <c r="A33" s="3">
        <v>60097</v>
      </c>
      <c r="B33" s="4" t="str">
        <f>VLOOKUP(A33,'[1]Lote 1'!$A:$B,2,0)</f>
        <v>TALONARIO 100 HOJAS SENCILLO 1 VIAJE</v>
      </c>
    </row>
    <row r="34" spans="1:2" x14ac:dyDescent="0.25">
      <c r="A34" s="3">
        <v>60098</v>
      </c>
      <c r="B34" s="4" t="str">
        <f>VLOOKUP(A34,'[1]Lote 1'!$A:$B,2,0)</f>
        <v>TALONARIO 100 HOJAS COMB. SENC. 1 VIAJE</v>
      </c>
    </row>
    <row r="35" spans="1:2" x14ac:dyDescent="0.25">
      <c r="A35" s="3">
        <v>60114</v>
      </c>
      <c r="B35" s="4" t="str">
        <f>VLOOKUP(A35,'[1]Lote 1'!$A:$B,2,0)</f>
        <v>IMPRESO RECLAMAC.POR INCIDENCIAS (50 UN)</v>
      </c>
    </row>
    <row r="36" spans="1:2" x14ac:dyDescent="0.25">
      <c r="A36" s="3">
        <v>60116</v>
      </c>
      <c r="B36" s="4" t="str">
        <f>VLOOKUP(A36,'[1]Lote 1'!$A:$B,2,0)</f>
        <v>TAL.50J.2H.PARTE APERTURA BOTIQUIN</v>
      </c>
    </row>
    <row r="37" spans="1:2" x14ac:dyDescent="0.25">
      <c r="A37" s="3">
        <v>60118</v>
      </c>
      <c r="B37" s="4" t="str">
        <f>VLOOKUP(A37,'[1]Lote 1'!$A:$B,2,0)</f>
        <v>LIBRO DE REGISTRO DE AVISOS</v>
      </c>
    </row>
    <row r="38" spans="1:2" x14ac:dyDescent="0.25">
      <c r="A38" s="3">
        <v>60119</v>
      </c>
      <c r="B38" s="4" t="str">
        <f>VLOOKUP(A38,'[1]Lote 1'!$A:$B,2,0)</f>
        <v>BLOCK 50 H ACTA DE SUICIDIOS</v>
      </c>
    </row>
    <row r="39" spans="1:2" x14ac:dyDescent="0.25">
      <c r="A39" s="3">
        <v>60120</v>
      </c>
      <c r="B39" s="4" t="str">
        <f>VLOOKUP(A39,'[1]Lote 1'!$A:$B,2,0)</f>
        <v>CIRCULACION AGENTES POR EL TUNEL</v>
      </c>
    </row>
    <row r="40" spans="1:2" x14ac:dyDescent="0.25">
      <c r="A40" s="3">
        <v>60126</v>
      </c>
      <c r="B40" s="4" t="str">
        <f>VLOOKUP(A40,'[1]Lote 1'!$A:$B,2,0)</f>
        <v>SOLICITUD DE VACANTES           (500 UN)</v>
      </c>
    </row>
    <row r="41" spans="1:2" x14ac:dyDescent="0.25">
      <c r="A41" s="3">
        <v>60130</v>
      </c>
      <c r="B41" s="4" t="str">
        <f>VLOOKUP(A41,'[1]Lote 1'!$A:$B,2,0)</f>
        <v>PETICION PARA CAMBIO DE TURNO   (500 UN)</v>
      </c>
    </row>
    <row r="42" spans="1:2" x14ac:dyDescent="0.25">
      <c r="A42" s="3">
        <v>60131</v>
      </c>
      <c r="B42" s="4" t="str">
        <f>VLOOKUP(A42,'[1]Lote 1'!$A:$B,2,0)</f>
        <v>PETICION PARA CAMBIO DIA LIBRE  (500 UN)</v>
      </c>
    </row>
    <row r="43" spans="1:2" x14ac:dyDescent="0.25">
      <c r="A43" s="3">
        <v>60139</v>
      </c>
      <c r="B43" s="4" t="str">
        <f>VLOOKUP(A43,'[1]Lote 1'!$A:$B,2,0)</f>
        <v>BLOCK 50 H NOTIF.PRESEN.AGENT.VIA (10 U)</v>
      </c>
    </row>
    <row r="44" spans="1:2" x14ac:dyDescent="0.25">
      <c r="A44" s="3">
        <v>60153</v>
      </c>
      <c r="B44" s="4" t="str">
        <f>VLOOKUP(A44,'[1]Lote 1'!$A:$B,2,0)</f>
        <v>PETICION CAMBIO TURNO MENSUAL   (500 UN)</v>
      </c>
    </row>
    <row r="45" spans="1:2" x14ac:dyDescent="0.25">
      <c r="A45" s="3">
        <v>60164</v>
      </c>
      <c r="B45" s="4" t="str">
        <f>VLOOKUP(A45,'[1]Lote 1'!$A:$B,2,0)</f>
        <v>LIBRO REGISTRO PETICION DE MATERIALES</v>
      </c>
    </row>
    <row r="46" spans="1:2" x14ac:dyDescent="0.25">
      <c r="A46" s="3">
        <v>60176</v>
      </c>
      <c r="B46" s="4" t="str">
        <f>VLOOKUP(A46,'[1]Lote 1'!$A:$B,2,0)</f>
        <v>TALONARIO BOLETIN FIN DE PRECAUCION</v>
      </c>
    </row>
    <row r="47" spans="1:2" x14ac:dyDescent="0.25">
      <c r="A47" s="3">
        <v>60177</v>
      </c>
      <c r="B47" s="4" t="str">
        <f>VLOOKUP(A47,'[1]Lote 1'!$A:$B,2,0)</f>
        <v>BOLETIN INICIO DE PRECAUCION</v>
      </c>
    </row>
    <row r="48" spans="1:2" x14ac:dyDescent="0.25">
      <c r="A48" s="3">
        <v>60207</v>
      </c>
      <c r="B48" s="4" t="str">
        <f>VLOOKUP(A48,'[1]Lote 1'!$A:$B,2,0)</f>
        <v>BLOCKS-PARTE LIQUIDACION SUPLEMENTOS</v>
      </c>
    </row>
    <row r="49" spans="1:2" x14ac:dyDescent="0.25">
      <c r="A49" s="3">
        <v>60321</v>
      </c>
      <c r="B49" s="4" t="str">
        <f>VLOOKUP(A49,'[1]Lote 1'!$A:$B,2,0)</f>
        <v>BOLSA FICHAS RECONOCIMIENTO    (250 UN)</v>
      </c>
    </row>
    <row r="50" spans="1:2" x14ac:dyDescent="0.25">
      <c r="A50" s="3">
        <v>60346</v>
      </c>
      <c r="B50" s="4" t="str">
        <f>VLOOKUP(A50,'[1]Lote 1'!$A:$B,2,0)</f>
        <v>COMUNIC.ACCID.TRABAJO P/CLINICA  (25 UN)</v>
      </c>
    </row>
    <row r="51" spans="1:2" x14ac:dyDescent="0.25">
      <c r="A51" s="3">
        <v>60359</v>
      </c>
      <c r="B51" s="4" t="str">
        <f>VLOOKUP(A51,'[1]Lote 1'!$A:$B,2,0)</f>
        <v>CARPETA ESPEC. PERSONAL (EXPEDIENTE)</v>
      </c>
    </row>
    <row r="52" spans="1:2" x14ac:dyDescent="0.25">
      <c r="A52" s="3">
        <v>60370</v>
      </c>
      <c r="B52" s="4" t="str">
        <f>VLOOKUP(A52,'[1]Lote 1'!$A:$B,2,0)</f>
        <v>CARPETA PARA PENAL              (125 UN)</v>
      </c>
    </row>
    <row r="53" spans="1:2" x14ac:dyDescent="0.25">
      <c r="A53" s="3">
        <v>60387</v>
      </c>
      <c r="B53" s="4" t="str">
        <f>VLOOKUP(A53,'[1]Lote 1'!$A:$B,2,0)</f>
        <v>CARPETA  FP 4 TALADROS GRANDES</v>
      </c>
    </row>
    <row r="54" spans="1:2" x14ac:dyDescent="0.25">
      <c r="A54" s="3">
        <v>60388</v>
      </c>
      <c r="B54" s="4" t="str">
        <f>VLOOKUP(A54,'[1]Lote 1'!$A:$B,2,0)</f>
        <v>CARPETA FP 4 TALADROS MEDIANAS</v>
      </c>
    </row>
    <row r="55" spans="1:2" x14ac:dyDescent="0.25">
      <c r="A55" s="3">
        <v>60389</v>
      </c>
      <c r="B55" s="4" t="str">
        <f>VLOOKUP(A55,'[1]Lote 1'!$A:$B,2,0)</f>
        <v>CARPETA FP 4 TALADROS PEQUEÑA</v>
      </c>
    </row>
    <row r="56" spans="1:2" x14ac:dyDescent="0.25">
      <c r="A56" s="3">
        <v>60390</v>
      </c>
      <c r="B56" s="4" t="str">
        <f>VLOOKUP(A56,'[1]Lote 1'!$A:$B,2,0)</f>
        <v>SOBRE ENSOBRAD. OFFICERIGHT DI380(250UN)</v>
      </c>
    </row>
    <row r="57" spans="1:2" x14ac:dyDescent="0.25">
      <c r="A57" s="3">
        <v>60411</v>
      </c>
      <c r="B57" s="4" t="str">
        <f>VLOOKUP(A57,'[1]Lote 1'!$A:$B,2,0)</f>
        <v>PARTE DESCRIP.MAT.MOV.AVER.COCH.(500 UN)</v>
      </c>
    </row>
    <row r="58" spans="1:2" x14ac:dyDescent="0.25">
      <c r="A58" s="3">
        <v>60719</v>
      </c>
      <c r="B58" s="4" t="str">
        <f>VLOOKUP(A58,'[1]Lote 1'!$A:$B,2,0)</f>
        <v>TALON. 50J. ALBARAN ALMACEN ORG. Y 2 COP</v>
      </c>
    </row>
    <row r="59" spans="1:2" x14ac:dyDescent="0.25">
      <c r="A59" s="3">
        <v>60756</v>
      </c>
      <c r="B59" s="4" t="str">
        <f>VLOOKUP(A59,'[1]Lote 1'!$A:$B,2,0)</f>
        <v>TARJETA DE ENTRADAS             (500 UN)</v>
      </c>
    </row>
    <row r="60" spans="1:2" x14ac:dyDescent="0.25">
      <c r="A60" s="3">
        <v>60778</v>
      </c>
      <c r="B60" s="4" t="str">
        <f>VLOOKUP(A60,'[1]Lote 1'!$A:$B,2,0)</f>
        <v>TALONARIO 50J. PARTE TRANSPORTE ALMACEN</v>
      </c>
    </row>
    <row r="61" spans="1:2" x14ac:dyDescent="0.25">
      <c r="A61" s="3">
        <v>60906</v>
      </c>
      <c r="B61" s="4" t="str">
        <f>VLOOKUP(A61,'[1]Lote 1'!$A:$B,2,0)</f>
        <v>ENTREGUESE A MANO               (500 UN)</v>
      </c>
    </row>
    <row r="62" spans="1:2" x14ac:dyDescent="0.25">
      <c r="A62" s="3">
        <v>60910</v>
      </c>
      <c r="B62" s="4" t="str">
        <f>VLOOKUP(A62,'[1]Lote 1'!$A:$B,2,0)</f>
        <v>TALONARIO 50J. PARTE UTILIZAC. VEHICULOS</v>
      </c>
    </row>
    <row r="63" spans="1:2" x14ac:dyDescent="0.25">
      <c r="A63" s="3">
        <v>60914</v>
      </c>
      <c r="B63" s="4" t="str">
        <f>VLOOKUP(A63,'[1]Lote 1'!$A:$B,2,0)</f>
        <v>HOJA DE DIFERENCIA DE SUELDO    (250 UN)</v>
      </c>
    </row>
    <row r="64" spans="1:2" x14ac:dyDescent="0.25">
      <c r="A64" s="3">
        <v>60917</v>
      </c>
      <c r="B64" s="4" t="str">
        <f>VLOOKUP(A64,'[1]Lote 1'!$A:$B,2,0)</f>
        <v>SOBR.BLANCO TIMBR.120X176, 90 G.(100 UN)</v>
      </c>
    </row>
    <row r="65" spans="1:2" x14ac:dyDescent="0.25">
      <c r="A65" s="3">
        <v>60918</v>
      </c>
      <c r="B65" s="4" t="str">
        <f>VLOOKUP(A65,'[1]Lote 1'!$A:$B,2,0)</f>
        <v>SOBR.BLANCO TIMBR.229X324,100 G.(250 UN)</v>
      </c>
    </row>
    <row r="66" spans="1:2" x14ac:dyDescent="0.25">
      <c r="A66" s="3">
        <v>60919</v>
      </c>
      <c r="B66" s="4" t="str">
        <f>VLOOKUP(A66,'[1]Lote 1'!$A:$B,2,0)</f>
        <v>SOBR.BLANCO TIMBR.260X360,100 G.(250 UN)</v>
      </c>
    </row>
    <row r="67" spans="1:2" x14ac:dyDescent="0.25">
      <c r="A67" s="3">
        <v>60925</v>
      </c>
      <c r="B67" s="4" t="str">
        <f>VLOOKUP(A67,'[1]Lote 1'!$A:$B,2,0)</f>
        <v>SOLIC.AL SERVICIO GESTION RR.HH (250 UN)</v>
      </c>
    </row>
    <row r="68" spans="1:2" x14ac:dyDescent="0.25">
      <c r="A68" s="3">
        <v>60926</v>
      </c>
      <c r="B68" s="4" t="str">
        <f>VLOOKUP(A68,'[1]Lote 1'!$A:$B,2,0)</f>
        <v>SOB. BLANC.TIMB.162X229 90G.AUTODEX(250U</v>
      </c>
    </row>
    <row r="69" spans="1:2" x14ac:dyDescent="0.25">
      <c r="A69" s="3">
        <v>60927</v>
      </c>
      <c r="B69" s="4" t="str">
        <f>VLOOKUP(A69,'[1]Lote 1'!$A:$B,2,0)</f>
        <v>SOBRE APAISADO 115X225, 90GR/M2 (250 UN)</v>
      </c>
    </row>
    <row r="70" spans="1:2" x14ac:dyDescent="0.25">
      <c r="A70" s="3">
        <v>60928</v>
      </c>
      <c r="B70" s="4" t="str">
        <f>VLOOKUP(A70,'[1]Lote 1'!$A:$B,2,0)</f>
        <v>TALONARIO 50 J.VALE MOVIMIENTOS MATERIAL</v>
      </c>
    </row>
    <row r="71" spans="1:2" x14ac:dyDescent="0.25">
      <c r="A71" s="3">
        <v>60929</v>
      </c>
      <c r="B71" s="4" t="str">
        <f>VLOOKUP(A71,'[1]Lote 1'!$A:$B,2,0)</f>
        <v>SOBR.APAISAD.VENTAN.115X225,80 G(250 Un)</v>
      </c>
    </row>
    <row r="72" spans="1:2" x14ac:dyDescent="0.25">
      <c r="A72" s="3">
        <v>60930</v>
      </c>
      <c r="B72" s="4" t="str">
        <f>VLOOKUP(A72,'[1]Lote 1'!$A:$B,2,0)</f>
        <v>HOJA DE HORAS EXTRAORDINARIAS   (30 un)</v>
      </c>
    </row>
    <row r="73" spans="1:2" x14ac:dyDescent="0.25">
      <c r="A73" s="3">
        <v>60933</v>
      </c>
      <c r="B73" s="4" t="str">
        <f>VLOOKUP(A73,'[1]Lote 1'!$A:$B,2,0)</f>
        <v>SOBR.BLANCO TIMBR.190X250,100 G (250 UN)</v>
      </c>
    </row>
    <row r="74" spans="1:2" x14ac:dyDescent="0.25">
      <c r="A74" s="3">
        <v>60935</v>
      </c>
      <c r="B74" s="4" t="str">
        <f>VLOOKUP(A74,'[1]Lote 1'!$A:$B,2,0)</f>
        <v>VALE PETICION TRABAJO (TALONARIO)</v>
      </c>
    </row>
    <row r="75" spans="1:2" x14ac:dyDescent="0.25">
      <c r="A75" s="3">
        <v>60939</v>
      </c>
      <c r="B75" s="4" t="str">
        <f>VLOOKUP(A75,'[1]Lote 1'!$A:$B,2,0)</f>
        <v>CARTA SENCILLA , HOJA N-2.      (500 UN)</v>
      </c>
    </row>
    <row r="76" spans="1:2" x14ac:dyDescent="0.25">
      <c r="A76" s="3">
        <v>60945</v>
      </c>
      <c r="B76" s="4" t="str">
        <f>VLOOKUP(A76,'[1]Lote 1'!$A:$B,2,0)</f>
        <v>CARTA SENCILLA (CAVANILLES)     (500 UN)</v>
      </c>
    </row>
    <row r="77" spans="1:2" x14ac:dyDescent="0.25">
      <c r="A77" s="3">
        <v>60948</v>
      </c>
      <c r="B77" s="4" t="str">
        <f>VLOOKUP(A77,'[1]Lote 1'!$A:$B,2,0)</f>
        <v>INFORME AGENTES TAMAÑO DIN-A4   (500 UN)</v>
      </c>
    </row>
    <row r="78" spans="1:2" x14ac:dyDescent="0.25">
      <c r="A78" s="3">
        <v>60950</v>
      </c>
      <c r="B78" s="4" t="str">
        <f>VLOOKUP(A78,'[1]Lote 1'!$A:$B,2,0)</f>
        <v>BLOCK 100 HOJAS, COMUNIC.INTERNA  DIN-A4</v>
      </c>
    </row>
    <row r="79" spans="1:2" x14ac:dyDescent="0.25">
      <c r="A79" s="3">
        <v>60951</v>
      </c>
      <c r="B79" s="4" t="str">
        <f>VLOOKUP(A79,'[1]Lote 1'!$A:$B,2,0)</f>
        <v>BLOCK 100 HOJAS, COMUNIC.INTERNA  DIN-A5</v>
      </c>
    </row>
    <row r="80" spans="1:2" x14ac:dyDescent="0.25">
      <c r="A80" s="3">
        <v>60954</v>
      </c>
      <c r="B80" s="4" t="str">
        <f>VLOOKUP(A80,'[1]Lote 1'!$A:$B,2,0)</f>
        <v>BLOCK 100 HOJAS DIN-A4 , CUADRICULADO.</v>
      </c>
    </row>
    <row r="81" spans="1:2" x14ac:dyDescent="0.25">
      <c r="A81" s="3">
        <v>60963</v>
      </c>
      <c r="B81" s="4" t="str">
        <f>VLOOKUP(A81,'[1]Lote 1'!$A:$B,2,0)</f>
        <v>BLOCK 30 HOJAS, DIN A4 ; CUADRICULADO</v>
      </c>
    </row>
    <row r="82" spans="1:2" x14ac:dyDescent="0.25">
      <c r="A82" s="3">
        <v>60975</v>
      </c>
      <c r="B82" s="4" t="str">
        <f>VLOOKUP(A82,'[1]Lote 1'!$A:$B,2,0)</f>
        <v>TRIPTICO "SEGURIDAD RED DE METRO"  (50 un)</v>
      </c>
    </row>
    <row r="83" spans="1:2" x14ac:dyDescent="0.25">
      <c r="A83" s="3">
        <v>60976</v>
      </c>
      <c r="B83" s="4" t="str">
        <f>VLOOKUP(A83,'[1]Lote 1'!$A:$B,2,0)</f>
        <v>TRIPTICO "SEGURIDAD OFICINAS"    (50 un)</v>
      </c>
    </row>
    <row r="84" spans="1:2" x14ac:dyDescent="0.25">
      <c r="A84" s="3">
        <v>60977</v>
      </c>
      <c r="B84" s="4" t="str">
        <f>VLOOKUP(A84,'[1]Lote 1'!$A:$B,2,0)</f>
        <v>TRIPTICO "SEGURIDAD PCC"  (50 un)</v>
      </c>
    </row>
    <row r="85" spans="1:2" x14ac:dyDescent="0.25">
      <c r="A85" s="3">
        <v>60978</v>
      </c>
      <c r="B85" s="4" t="str">
        <f>VLOOKUP(A85,'[1]Lote 1'!$A:$B,2,0)</f>
        <v>SOBR.APAISAD.VENTAN. 162X229 90G (250un)</v>
      </c>
    </row>
    <row r="86" spans="1:2" x14ac:dyDescent="0.25">
      <c r="A86" s="3">
        <v>60980</v>
      </c>
      <c r="B86" s="4" t="str">
        <f>VLOOKUP(A86,'[1]Lote 1'!$A:$B,2,0)</f>
        <v>TRIPTICO "SEGURIDAD CTI" (50 un)</v>
      </c>
    </row>
    <row r="87" spans="1:2" x14ac:dyDescent="0.25">
      <c r="A87" s="3">
        <v>61602</v>
      </c>
      <c r="B87" s="4" t="str">
        <f>VLOOKUP(A87,'[1]Lote 1'!$A:$B,2,0)</f>
        <v>TAL. 50J.COMUN.FIN TRABAJO T.ORIG.+2 COP</v>
      </c>
    </row>
    <row r="88" spans="1:2" x14ac:dyDescent="0.25">
      <c r="A88" s="3">
        <v>61609</v>
      </c>
      <c r="B88" s="4" t="str">
        <f>VLOOKUP(A88,'[1]Lote 1'!$A:$B,2,0)</f>
        <v>PETIC.CAMBIO TURNO,PERMISO O DE (500 UN)</v>
      </c>
    </row>
    <row r="89" spans="1:2" x14ac:dyDescent="0.25">
      <c r="A89" s="3">
        <v>61622</v>
      </c>
      <c r="B89" s="4" t="str">
        <f>VLOOKUP(A89,'[1]Lote 1'!$A:$B,2,0)</f>
        <v>CUADERNO CUADRICULA GRANDE 50 HOJ.DIN-A4</v>
      </c>
    </row>
    <row r="90" spans="1:2" x14ac:dyDescent="0.25">
      <c r="A90" s="3">
        <v>61636</v>
      </c>
      <c r="B90" s="4" t="str">
        <f>VLOOKUP(A90,'[1]Lote 1'!$A:$B,2,0)</f>
        <v>ETIQUETA MATERIAL AVERIADO M.I. (100 un)</v>
      </c>
    </row>
    <row r="91" spans="1:2" x14ac:dyDescent="0.25">
      <c r="A91" s="3">
        <v>63506</v>
      </c>
      <c r="B91" s="4" t="str">
        <f>VLOOKUP(A91,'[1]Lote 1'!$A:$B,2,0)</f>
        <v>CD GRABABLE UTILIZAC.CORP. METRO MADRID</v>
      </c>
    </row>
    <row r="92" spans="1:2" x14ac:dyDescent="0.25">
      <c r="A92" s="3">
        <v>63507</v>
      </c>
      <c r="B92" s="4" t="str">
        <f>VLOOKUP(A92,'[1]Lote 1'!$A:$B,2,0)</f>
        <v>DVD GRABABLE CORPORATIVO METRO DE MADRID</v>
      </c>
    </row>
  </sheetData>
  <sheetProtection algorithmName="SHA-512" hashValue="si8XpEfVlFfM27oJ5Q6SSQpXnYgzhCirPVUlMIkBzFCSZNKDviwjRvmNAdLvga7wFb6parsyqR/TSuZgHtBb9A==" saltValue="cR+ITaiBz5EbMtCKSnlYRw==" spinCount="100000" sheet="1" objects="1" scenarios="1" formatCells="0" formatColumns="0" formatRows="0" autoFilter="0"/>
  <sortState xmlns:xlrd2="http://schemas.microsoft.com/office/spreadsheetml/2017/richdata2" ref="A4:B86">
    <sortCondition ref="A5"/>
  </sortState>
  <mergeCells count="1">
    <mergeCell ref="A1:B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tabSelected="1" workbookViewId="0">
      <selection activeCell="G3" sqref="G3"/>
    </sheetView>
  </sheetViews>
  <sheetFormatPr baseColWidth="10" defaultColWidth="11.5" defaultRowHeight="14.3" x14ac:dyDescent="0.25"/>
  <cols>
    <col min="1" max="1" width="14.5" style="1" customWidth="1"/>
    <col min="2" max="2" width="73.5" style="1" customWidth="1"/>
    <col min="3" max="16384" width="11.5" style="1"/>
  </cols>
  <sheetData>
    <row r="1" spans="1:2" ht="19.7" x14ac:dyDescent="0.35">
      <c r="A1" s="6" t="s">
        <v>2</v>
      </c>
      <c r="B1" s="6"/>
    </row>
    <row r="3" spans="1:2" ht="48.9" x14ac:dyDescent="0.25">
      <c r="A3" s="2" t="s">
        <v>0</v>
      </c>
      <c r="B3" s="2" t="s">
        <v>1</v>
      </c>
    </row>
    <row r="4" spans="1:2" x14ac:dyDescent="0.25">
      <c r="A4" s="3">
        <v>20903</v>
      </c>
      <c r="B4" s="5" t="str">
        <f>VLOOKUP(A4,'[1]Lote 2'!$A:$B,2,0)</f>
        <v>PAQ.25U.ARCHIVADOR BL/K/S400X160X300 IMP</v>
      </c>
    </row>
    <row r="5" spans="1:2" x14ac:dyDescent="0.25">
      <c r="A5" s="3">
        <v>60003</v>
      </c>
      <c r="B5" s="5" t="str">
        <f>VLOOKUP(A5,'[1]Lote 2'!$A:$B,2,0)</f>
        <v>SOBRES RECAUDACION PAPEL MONEDA (100un)</v>
      </c>
    </row>
    <row r="6" spans="1:2" x14ac:dyDescent="0.25">
      <c r="A6" s="3">
        <v>60018</v>
      </c>
      <c r="B6" s="5" t="str">
        <f>VLOOKUP(A6,'[1]Lote 2'!$A:$B,2,0)</f>
        <v>SOBRE CONTROL RECAUDACION (50 UN)</v>
      </c>
    </row>
    <row r="7" spans="1:2" x14ac:dyDescent="0.25">
      <c r="A7" s="3">
        <v>60042</v>
      </c>
      <c r="B7" s="5" t="str">
        <f>VLOOKUP(A7,'[1]Lote 2'!$A:$B,2,0)</f>
        <v>BOLSA RECAUDACION SEGURIDAD (CAJ 500un)</v>
      </c>
    </row>
    <row r="8" spans="1:2" x14ac:dyDescent="0.25">
      <c r="A8" s="3">
        <v>60048</v>
      </c>
      <c r="B8" s="5" t="str">
        <f>VLOOKUP(A8,'[1]Lote 2'!$A:$B,2,0)</f>
        <v>BOLSA ENVIO TTP CARTUCHOS (50 UN)</v>
      </c>
    </row>
    <row r="9" spans="1:2" x14ac:dyDescent="0.25">
      <c r="A9" s="3">
        <v>60049</v>
      </c>
      <c r="B9" s="5" t="str">
        <f>VLOOKUP(A9,'[1]Lote 2'!$A:$B,2,0)</f>
        <v>SOBRE ENVIO TTP CAJON RECHAZO (50 UN)</v>
      </c>
    </row>
    <row r="10" spans="1:2" x14ac:dyDescent="0.25">
      <c r="A10" s="3">
        <v>60051</v>
      </c>
      <c r="B10" s="5" t="str">
        <f>VLOOKUP(A10,'[1]Lote 2'!$A:$B,2,0)</f>
        <v>BOLSA ENVIO TTP CAJON RECHAZO (50UN)</v>
      </c>
    </row>
    <row r="11" spans="1:2" x14ac:dyDescent="0.25">
      <c r="A11" s="3">
        <v>60052</v>
      </c>
      <c r="B11" s="5" t="str">
        <f>VLOOKUP(A11,'[1]Lote 2'!$A:$B,2,0)</f>
        <v>SOBRE ENVIO TTP EMITIDA ERROR (50 UN)</v>
      </c>
    </row>
    <row r="12" spans="1:2" x14ac:dyDescent="0.25">
      <c r="A12" s="3">
        <v>60062</v>
      </c>
      <c r="B12" s="5" t="str">
        <f>VLOOKUP(A12,'[1]Lote 2'!$A:$B,2,0)</f>
        <v>SOBRE OBJETOS PERDIDOS PEQUEÑO (50 UN)</v>
      </c>
    </row>
    <row r="13" spans="1:2" x14ac:dyDescent="0.25">
      <c r="A13" s="3">
        <v>60063</v>
      </c>
      <c r="B13" s="5" t="str">
        <f>VLOOKUP(A13,'[1]Lote 2'!$A:$B,2,0)</f>
        <v>SOBRE OBJETOS PERDIDOS GRANDE (50 UN)</v>
      </c>
    </row>
    <row r="14" spans="1:2" x14ac:dyDescent="0.25">
      <c r="A14" s="3">
        <v>60068</v>
      </c>
      <c r="B14" s="5" t="str">
        <f>VLOOKUP(A14,'[1]Lote 2'!$A:$B,2,0)</f>
        <v>SOBRE OBJETOS PERDIDOS INVIOLABLE</v>
      </c>
    </row>
    <row r="15" spans="1:2" x14ac:dyDescent="0.25">
      <c r="A15" s="3">
        <v>60078</v>
      </c>
      <c r="B15" s="5" t="str">
        <f>VLOOKUP(A15,'[1]Lote 2'!$A:$B,2,0)</f>
        <v>SOBRE CORRESP.PLASTICO 27 X 36  (50 UN)</v>
      </c>
    </row>
    <row r="16" spans="1:2" x14ac:dyDescent="0.25">
      <c r="A16" s="3">
        <v>60095</v>
      </c>
      <c r="B16" s="5" t="str">
        <f>VLOOKUP(A16,'[1]Lote 2'!$A:$B,2,0)</f>
        <v>SOBRE PRECIN. LLAVE MAQUINAS AUTOMATICAS</v>
      </c>
    </row>
    <row r="17" spans="1:2" x14ac:dyDescent="0.25">
      <c r="A17" s="3">
        <v>60921</v>
      </c>
      <c r="B17" s="5" t="str">
        <f>VLOOKUP(A17,'[1]Lote 2'!$A:$B,2,0)</f>
        <v>SOBR.TIMB.PLAST.USO INTER.183X260(250UN)</v>
      </c>
    </row>
    <row r="18" spans="1:2" x14ac:dyDescent="0.25">
      <c r="A18" s="3">
        <v>60922</v>
      </c>
      <c r="B18" s="5" t="str">
        <f>VLOOKUP(A18,'[1]Lote 2'!$A:$B,2,0)</f>
        <v>SOBR.TIMB.PLAST.USO INTER.270X360(100UN)</v>
      </c>
    </row>
    <row r="19" spans="1:2" x14ac:dyDescent="0.25">
      <c r="A19" s="3">
        <v>60979</v>
      </c>
      <c r="B19" s="5" t="str">
        <f>VLOOKUP(A19,'[1]Lote 2'!$A:$B,2,0)</f>
        <v>BOLSA DE PLASTICO TRANSPARENTE (250UN)</v>
      </c>
    </row>
    <row r="20" spans="1:2" x14ac:dyDescent="0.25">
      <c r="A20" s="3">
        <v>61508</v>
      </c>
      <c r="B20" s="5" t="str">
        <f>VLOOKUP(A20,'[1]Lote 2'!$A:$B,2,0)</f>
        <v>SOB.PLAST.CIERRE INVIOLAB.325X370(100Un)</v>
      </c>
    </row>
    <row r="21" spans="1:2" x14ac:dyDescent="0.25">
      <c r="A21" s="3">
        <v>61639</v>
      </c>
      <c r="B21" s="5" t="str">
        <f>VLOOKUP(A21,'[1]Lote 2'!$A:$B,2,0)</f>
        <v>SOBRE DE BURBUJA MATERIAL AVERIADO</v>
      </c>
    </row>
  </sheetData>
  <sheetProtection algorithmName="SHA-512" hashValue="cNK1RPHHErOffa7LW7xkh+l6UcO2lAlQjpCnYLHOfikMWSJ0FB8GK1my/Apll9J525ncrzwyygqDRl73upGWvQ==" saltValue="4TZYUMsk8OA+okGPZg9O5w==" spinCount="100000" sheet="1" objects="1" scenarios="1" formatCells="0" formatColumns="0" formatRows="0" autoFilter="0"/>
  <sortState xmlns:xlrd2="http://schemas.microsoft.com/office/spreadsheetml/2017/richdata2" ref="A4:B19">
    <sortCondition ref="A4"/>
  </sortState>
  <mergeCells count="1">
    <mergeCell ref="A1:B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 PAPEL</vt:lpstr>
      <vt:lpstr>LOTE 2 PLÁSTICOS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Soler Granados, Beatriz</dc:creator>
  <cp:lastModifiedBy>Cruces Álvarez, Ángel</cp:lastModifiedBy>
  <dcterms:created xsi:type="dcterms:W3CDTF">2017-10-16T05:55:41Z</dcterms:created>
  <dcterms:modified xsi:type="dcterms:W3CDTF">2023-04-27T09:43:28Z</dcterms:modified>
</cp:coreProperties>
</file>