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5174\Desktop\"/>
    </mc:Choice>
  </mc:AlternateContent>
  <xr:revisionPtr revIDLastSave="0" documentId="13_ncr:1_{ADF0B0AA-B66C-4F2C-A3A2-3D1F5BF659F6}" xr6:coauthVersionLast="47" xr6:coauthVersionMax="47" xr10:uidLastSave="{00000000-0000-0000-0000-000000000000}"/>
  <bookViews>
    <workbookView xWindow="-120" yWindow="-120" windowWidth="29040" windowHeight="1584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  <c r="G15" i="1" l="1"/>
  <c r="I14" i="1" l="1"/>
  <c r="I15" i="1"/>
  <c r="I16" i="1"/>
  <c r="I18" i="1"/>
  <c r="G16" i="1"/>
  <c r="G18" i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l="1"/>
  <c r="D8" i="1"/>
</calcChain>
</file>

<file path=xl/sharedStrings.xml><?xml version="1.0" encoding="utf-8"?>
<sst xmlns="http://schemas.openxmlformats.org/spreadsheetml/2006/main" count="49" uniqueCount="42">
  <si>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</si>
  <si>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</si>
  <si>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</si>
  <si>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</si>
  <si>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</si>
  <si>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</si>
  <si>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</si>
  <si>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</si>
  <si>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</si>
  <si>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</si>
  <si>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</si>
  <si>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</si>
  <si>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</si>
  <si>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</si>
  <si>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</si>
  <si>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</si>
  <si>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</si>
  <si>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</si>
  <si>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</si>
  <si>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</si>
  <si>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</si>
  <si>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</si>
  <si>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</si>
  <si>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</si>
  <si>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</si>
  <si>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</si>
  <si>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</si>
  <si>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</si>
  <si>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</si>
  <si>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</si>
  <si>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1.2</t>
  </si>
  <si>
    <t>Campos a rellenar por Metro</t>
  </si>
  <si>
    <t>Campos a rellenar por el ofertante</t>
  </si>
  <si>
    <t>Campos calculados</t>
  </si>
  <si>
    <t>Servicio de implantación y soporte de la tienda de Metro</t>
  </si>
  <si>
    <t>Implantación y puesta en marcha</t>
  </si>
  <si>
    <t>ud</t>
  </si>
  <si>
    <t>Servicio mensual shopify plus</t>
  </si>
  <si>
    <t>Implantación de shopify apps</t>
  </si>
  <si>
    <t>Soporte y mantenimiento evolutivo de la tienda de Metro</t>
  </si>
  <si>
    <t>Soporte y mantenimiento mensual de la tienda de Metro</t>
  </si>
  <si>
    <t>Consultoría, desarrollo, configuración, carga inicial de contenidos e implantación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</si>
</sst>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8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theme="1"/>
      <name val="Calibri"/>
      <family val="2"/>
    </font>
    <font>
      <i/>
      <sz val="11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6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0" fillId="0" borderId="0" xfId="0" applyNumberFormat="1"/>
    <xf numFmtId="164" fontId="0" fillId="0" borderId="0" xfId="0" applyNumberFormat="1"/>
    <xf numFmtId="0" fontId="0" fillId="0" borderId="0" xfId="0" applyProtection="1">
      <protection locked="0"/>
    </xf>
    <xf numFmtId="4" fontId="3" fillId="3" borderId="9" xfId="0" applyNumberFormat="1" applyFont="1" applyFill="1" applyBorder="1" applyProtection="1">
      <protection locked="0"/>
    </xf>
    <xf numFmtId="0" fontId="2" fillId="2" borderId="0" xfId="0" applyFont="1" applyFill="1" applyAlignment="1">
      <alignment horizontal="left" vertical="top"/>
    </xf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6" fillId="0" borderId="9" xfId="0" applyNumberFormat="1" applyFont="1" applyBorder="1"/>
    <xf numFmtId="49" fontId="3" fillId="0" borderId="9" xfId="0" applyNumberFormat="1" applyFont="1" applyBorder="1"/>
    <xf numFmtId="49" fontId="7" fillId="0" borderId="9" xfId="0" applyNumberFormat="1" applyFont="1" applyBorder="1"/>
    <xf numFmtId="4" fontId="3" fillId="0" borderId="9" xfId="0" applyNumberFormat="1" applyFont="1" applyBorder="1"/>
    <xf numFmtId="4" fontId="0" fillId="4" borderId="9" xfId="0" applyNumberFormat="1" applyFill="1" applyBorder="1"/>
    <xf numFmtId="4" fontId="3" fillId="4" borderId="9" xfId="0" applyNumberFormat="1" applyFont="1" applyFill="1" applyBorder="1"/>
    <xf numFmtId="49" fontId="4" fillId="0" borderId="9" xfId="0" applyNumberFormat="1" applyFont="1" applyBorder="1"/>
    <xf numFmtId="49" fontId="3" fillId="0" borderId="9" xfId="0" applyNumberFormat="1" applyFont="1" applyBorder="1" applyAlignment="1">
      <alignment horizontal="left" wrapText="1"/>
    </xf>
    <xf numFmtId="1" fontId="3" fillId="0" borderId="9" xfId="0" applyNumberFormat="1" applyFont="1" applyBorder="1"/>
    <xf numFmtId="0" fontId="3" fillId="0" borderId="9" xfId="0" applyFont="1" applyBorder="1" applyAlignment="1">
      <alignment horizontal="left"/>
    </xf>
    <xf numFmtId="49" fontId="3" fillId="0" borderId="9" xfId="0" applyNumberFormat="1" applyFont="1" applyBorder="1" applyAlignment="1">
      <alignment horizontal="left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2">
    <cellStyle name="Normal" xfId="0" builtinId="0"/>
    <cellStyle name="Normal 2" xfId="1" xr:uid="{085C4373-3BAF-4535-B507-7B136C86B4F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18"/>
  <sheetViews>
    <sheetView tabSelected="1" zoomScale="115" zoomScaleNormal="115" workbookViewId="0">
      <selection activeCell="D23" sqref="D23"/>
    </sheetView>
  </sheetViews>
  <sheetFormatPr baseColWidth="10" defaultColWidth="11.42578125" defaultRowHeight="15" x14ac:dyDescent="0.25"/>
  <cols>
    <col min="1" max="1" width="25.140625" customWidth="1"/>
    <col min="2" max="2" width="12.140625" bestFit="1" customWidth="1"/>
    <col min="3" max="3" width="60.28515625" customWidth="1"/>
    <col min="4" max="4" width="18.7109375" customWidth="1"/>
    <col min="5" max="5" width="27.7109375" style="3" customWidth="1"/>
    <col min="6" max="6" width="18" style="3" bestFit="1" customWidth="1"/>
    <col min="7" max="7" width="22.5703125" style="4" customWidth="1"/>
    <col min="8" max="8" width="19.7109375" bestFit="1" customWidth="1"/>
    <col min="9" max="9" width="18.7109375" style="3" customWidth="1"/>
    <col min="10" max="10" width="13.85546875" bestFit="1" customWidth="1"/>
    <col min="11" max="11" width="15.140625" bestFit="1" customWidth="1"/>
  </cols>
  <sheetData>
    <row r="1" spans="1:9" ht="15.75" thickBot="1" x14ac:dyDescent="0.3">
      <c r="D1" s="7" t="s">
        <v>0</v>
      </c>
      <c r="H1" s="7" t="s">
        <v>1</v>
      </c>
    </row>
    <row r="2" spans="1:9" ht="15.75" thickBot="1" x14ac:dyDescent="0.3">
      <c r="A2" s="8" t="s">
        <v>2</v>
      </c>
      <c r="B2" s="9"/>
    </row>
    <row r="3" spans="1:9" ht="15" customHeight="1" thickBot="1" x14ac:dyDescent="0.3">
      <c r="A3" s="37" t="s">
        <v>3</v>
      </c>
      <c r="B3" s="38"/>
      <c r="C3" s="39"/>
      <c r="D3" s="10">
        <f>SUM(G:G)</f>
        <v>124346.95000000001</v>
      </c>
      <c r="E3" s="37" t="s">
        <v>4</v>
      </c>
      <c r="F3" s="38"/>
      <c r="G3" s="39"/>
      <c r="H3" s="10">
        <f>SUM(I:I)</f>
        <v>0</v>
      </c>
    </row>
    <row r="4" spans="1:9" ht="15" customHeight="1" thickBot="1" x14ac:dyDescent="0.3">
      <c r="A4" s="11" t="s">
        <v>5</v>
      </c>
      <c r="B4" s="12">
        <v>0.06</v>
      </c>
      <c r="C4" s="13" t="s">
        <v>6</v>
      </c>
      <c r="D4" s="14">
        <f>ROUND($D$3*B4,2)</f>
        <v>7460.82</v>
      </c>
      <c r="E4" s="15" t="s">
        <v>7</v>
      </c>
      <c r="F4" s="2">
        <v>0</v>
      </c>
      <c r="G4" s="13" t="s">
        <v>6</v>
      </c>
      <c r="H4" s="14">
        <f>ROUND($H$3*F4,2)</f>
        <v>0</v>
      </c>
    </row>
    <row r="5" spans="1:9" ht="15.75" thickBot="1" x14ac:dyDescent="0.3">
      <c r="A5" s="11" t="s">
        <v>8</v>
      </c>
      <c r="B5" s="12">
        <v>0.09</v>
      </c>
      <c r="C5" s="13" t="s">
        <v>9</v>
      </c>
      <c r="D5" s="14">
        <f>ROUND($D$3*B5,2)</f>
        <v>11191.23</v>
      </c>
      <c r="E5" s="15" t="s">
        <v>10</v>
      </c>
      <c r="F5" s="2">
        <v>0</v>
      </c>
      <c r="G5" s="13" t="s">
        <v>9</v>
      </c>
      <c r="H5" s="14">
        <f>ROUND($H$3*F5,2)</f>
        <v>0</v>
      </c>
    </row>
    <row r="6" spans="1:9" ht="15.75" thickBot="1" x14ac:dyDescent="0.3">
      <c r="A6" s="40" t="s">
        <v>11</v>
      </c>
      <c r="B6" s="41"/>
      <c r="C6" s="42"/>
      <c r="D6" s="14">
        <f>SUM(D3,D4,D5)</f>
        <v>142999.00000000003</v>
      </c>
      <c r="E6" s="40" t="s">
        <v>12</v>
      </c>
      <c r="F6" s="41"/>
      <c r="G6" s="42"/>
      <c r="H6" s="14">
        <f>SUM(H3,H4,H5)</f>
        <v>0</v>
      </c>
    </row>
    <row r="7" spans="1:9" ht="15.75" thickBot="1" x14ac:dyDescent="0.3">
      <c r="A7" s="16" t="s">
        <v>13</v>
      </c>
      <c r="B7" s="17">
        <v>0.21</v>
      </c>
      <c r="C7" s="13" t="s">
        <v>14</v>
      </c>
      <c r="D7" s="14">
        <f>ROUND($D$6*B7,2)</f>
        <v>30029.79</v>
      </c>
      <c r="E7" s="18" t="s">
        <v>13</v>
      </c>
      <c r="F7" s="19">
        <f>B7</f>
        <v>0.21</v>
      </c>
      <c r="G7" s="13" t="s">
        <v>14</v>
      </c>
      <c r="H7" s="14">
        <f>ROUND($H$6*F7,2)</f>
        <v>0</v>
      </c>
    </row>
    <row r="8" spans="1:9" ht="15.75" thickBot="1" x14ac:dyDescent="0.3">
      <c r="A8" s="43" t="s">
        <v>15</v>
      </c>
      <c r="B8" s="44"/>
      <c r="C8" s="45"/>
      <c r="D8" s="20">
        <f>SUM(D6:D7)</f>
        <v>173028.79000000004</v>
      </c>
      <c r="E8" s="43" t="s">
        <v>16</v>
      </c>
      <c r="F8" s="44"/>
      <c r="G8" s="45"/>
      <c r="H8" s="20">
        <f>SUM(H6:H7)</f>
        <v>0</v>
      </c>
    </row>
    <row r="9" spans="1:9" ht="15.75" thickBot="1" x14ac:dyDescent="0.3"/>
    <row r="10" spans="1:9" ht="15.75" thickBot="1" x14ac:dyDescent="0.3">
      <c r="A10" s="21"/>
      <c r="F10" s="35" t="s">
        <v>17</v>
      </c>
      <c r="G10" s="36"/>
      <c r="H10" s="35" t="s">
        <v>18</v>
      </c>
      <c r="I10" s="36"/>
    </row>
    <row r="11" spans="1:9" x14ac:dyDescent="0.25">
      <c r="A11" s="22" t="s">
        <v>19</v>
      </c>
      <c r="B11" s="22" t="s">
        <v>20</v>
      </c>
      <c r="C11" s="22" t="s">
        <v>21</v>
      </c>
      <c r="D11" s="22" t="s">
        <v>22</v>
      </c>
      <c r="E11" s="23" t="s">
        <v>23</v>
      </c>
      <c r="F11" s="23" t="s">
        <v>24</v>
      </c>
      <c r="G11" s="22" t="s">
        <v>25</v>
      </c>
      <c r="H11" s="22" t="s">
        <v>26</v>
      </c>
      <c r="I11" s="22" t="s">
        <v>27</v>
      </c>
    </row>
    <row r="12" spans="1:9" s="5" customFormat="1" x14ac:dyDescent="0.25">
      <c r="A12" s="24" t="s">
        <v>28</v>
      </c>
      <c r="B12" s="25"/>
      <c r="C12" s="26" t="s">
        <v>34</v>
      </c>
      <c r="D12" s="25"/>
      <c r="E12" s="27"/>
      <c r="F12" s="27"/>
      <c r="G12" s="27"/>
      <c r="H12" s="27"/>
      <c r="I12" s="27"/>
    </row>
    <row r="13" spans="1:9" s="5" customFormat="1" x14ac:dyDescent="0.25">
      <c r="A13" s="30" t="s">
        <v>29</v>
      </c>
      <c r="B13" s="25"/>
      <c r="C13" s="30" t="s">
        <v>35</v>
      </c>
      <c r="D13" s="25"/>
      <c r="E13" s="27"/>
      <c r="F13" s="27"/>
      <c r="G13" s="27"/>
      <c r="H13" s="27"/>
      <c r="I13" s="27"/>
    </row>
    <row r="14" spans="1:9" s="5" customFormat="1" ht="30" x14ac:dyDescent="0.25">
      <c r="A14" s="25"/>
      <c r="B14" s="25"/>
      <c r="C14" s="31" t="s">
        <v>41</v>
      </c>
      <c r="D14" s="32" t="s">
        <v>36</v>
      </c>
      <c r="E14" s="27">
        <v>1</v>
      </c>
      <c r="F14" s="27">
        <v>34782.61</v>
      </c>
      <c r="G14" s="28">
        <f>ROUND(E14*F14,2)</f>
        <v>34782.61</v>
      </c>
      <c r="H14" s="6"/>
      <c r="I14" s="29">
        <f t="shared" ref="I14:I18" si="0">ROUND(E14*H14,2)</f>
        <v>0</v>
      </c>
    </row>
    <row r="15" spans="1:9" s="5" customFormat="1" x14ac:dyDescent="0.25">
      <c r="A15" s="25"/>
      <c r="B15" s="25"/>
      <c r="C15" s="33" t="s">
        <v>37</v>
      </c>
      <c r="D15" s="32" t="s">
        <v>36</v>
      </c>
      <c r="E15" s="27">
        <v>24</v>
      </c>
      <c r="F15" s="27">
        <v>2608.6999999999998</v>
      </c>
      <c r="G15" s="28">
        <f t="shared" ref="G15:G18" si="1">ROUND(E15*F15,2)</f>
        <v>62608.800000000003</v>
      </c>
      <c r="H15" s="6"/>
      <c r="I15" s="29">
        <f t="shared" si="0"/>
        <v>0</v>
      </c>
    </row>
    <row r="16" spans="1:9" s="5" customFormat="1" x14ac:dyDescent="0.25">
      <c r="A16" s="25"/>
      <c r="B16" s="25"/>
      <c r="C16" s="34" t="s">
        <v>38</v>
      </c>
      <c r="D16" s="32" t="s">
        <v>36</v>
      </c>
      <c r="E16" s="27">
        <v>6956.52</v>
      </c>
      <c r="F16" s="27">
        <v>1</v>
      </c>
      <c r="G16" s="28">
        <f t="shared" si="1"/>
        <v>6956.52</v>
      </c>
      <c r="H16" s="6"/>
      <c r="I16" s="29">
        <f t="shared" si="0"/>
        <v>0</v>
      </c>
    </row>
    <row r="17" spans="1:9" s="5" customFormat="1" x14ac:dyDescent="0.25">
      <c r="A17" s="30" t="s">
        <v>30</v>
      </c>
      <c r="B17" s="25"/>
      <c r="C17" s="30" t="s">
        <v>39</v>
      </c>
      <c r="D17" s="32"/>
      <c r="E17" s="27"/>
      <c r="F17" s="27"/>
      <c r="G17" s="27"/>
      <c r="H17" s="27"/>
      <c r="I17" s="27"/>
    </row>
    <row r="18" spans="1:9" s="5" customFormat="1" x14ac:dyDescent="0.25">
      <c r="A18" s="25"/>
      <c r="B18" s="25"/>
      <c r="C18" s="34" t="s">
        <v>40</v>
      </c>
      <c r="D18" s="32" t="s">
        <v>36</v>
      </c>
      <c r="E18" s="27">
        <v>20</v>
      </c>
      <c r="F18" s="27">
        <v>999.95100000000002</v>
      </c>
      <c r="G18" s="28">
        <f t="shared" si="1"/>
        <v>19999.02</v>
      </c>
      <c r="H18" s="6"/>
      <c r="I18" s="29">
        <f t="shared" si="0"/>
        <v>0</v>
      </c>
    </row>
  </sheetData>
  <sheetProtection algorithmName="SHA-512" hashValue="qEHbmcicIalwqScbn46Oy2hMQNKhyRaVLD20ccggLQqWJrVtUp4TXR8I6sMBGsj+p0Y80qwCBNC6w30AqvsYkw==" saltValue="QFR3INNvcu+0uY73qD2iCA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4 A16 A18" numberStoredAsText="1"/>
    <ignoredError sqref="I14 I15 G16 I16 G18 I18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20" sqref="B20"/>
    </sheetView>
  </sheetViews>
  <sheetFormatPr baseColWidth="10" defaultColWidth="11.42578125" defaultRowHeight="15" x14ac:dyDescent="0.25"/>
  <cols>
    <col min="2" max="2" width="67.7109375" customWidth="1"/>
  </cols>
  <sheetData>
    <row r="1" spans="2:2" ht="15.75" thickBot="1" x14ac:dyDescent="0.3">
      <c r="B1" s="1" t="s">
        <v>31</v>
      </c>
    </row>
    <row r="2" spans="2:2" ht="15.75" thickBot="1" x14ac:dyDescent="0.3">
      <c r="B2" s="1" t="s">
        <v>32</v>
      </c>
    </row>
    <row r="3" spans="2:2" ht="15.75" thickBot="1" x14ac:dyDescent="0.3">
      <c r="B3" s="1" t="s">
        <v>33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PolicyDirtyBag xmlns="microsoft.office.server.policy.changes">
  <Microsoft.Office.RecordsManagement.PolicyFeatures.PolicyLabel op="Delete"/>
</PolicyDirtyBag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0BF027305BBB443B3C08E3FE08CFD86" ma:contentTypeVersion="270" ma:contentTypeDescription="Crear nuevo documento." ma:contentTypeScope="" ma:versionID="b20ad6e2ae6e7bfa496c311fd35a6472">
  <xsd:schema xmlns:xsd="http://www.w3.org/2001/XMLSchema" xmlns:xs="http://www.w3.org/2001/XMLSchema" xmlns:p="http://schemas.microsoft.com/office/2006/metadata/properties" xmlns:ns2="c267183c-d7e5-44d0-9a28-6883cf5fe4d7" xmlns:ns3="c4a6cc1e-42bf-475f-8c44-5294e8a84573" xmlns:ns4="bacb354c-e7f2-49fa-a48e-f1857a165e78" targetNamespace="http://schemas.microsoft.com/office/2006/metadata/properties" ma:root="true" ma:fieldsID="06d0633694aa957915f4c0d14ff79ef8" ns2:_="" ns3:_="" ns4:_="">
    <xsd:import namespace="c267183c-d7e5-44d0-9a28-6883cf5fe4d7"/>
    <xsd:import namespace="c4a6cc1e-42bf-475f-8c44-5294e8a84573"/>
    <xsd:import namespace="bacb354c-e7f2-49fa-a48e-f1857a165e78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  <xsd:element ref="ns2:TaxKeywordTaxHTField" minOccurs="0"/>
                <xsd:element ref="ns2:TaxCatchAll" minOccurs="0"/>
                <xsd:element ref="ns4:Tipo_x0020_de_x0020_documento" minOccurs="0"/>
                <xsd:element ref="ns4:Proyecto" minOccurs="0"/>
                <xsd:element ref="ns4:DLCPolicyLabelValue" minOccurs="0"/>
                <xsd:element ref="ns4:DLCPolicyLabelClientValue" minOccurs="0"/>
                <xsd:element ref="ns4:DLCPolicyLabelLock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67183c-d7e5-44d0-9a28-6883cf5fe4d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9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KeywordTaxHTField" ma:index="13" nillable="true" ma:taxonomy="true" ma:internalName="TaxKeywordTaxHTField" ma:taxonomyFieldName="TaxKeyword" ma:displayName="Palabras clave de empresa" ma:fieldId="{23f27201-bee3-471e-b2e7-b64fd8b7ca38}" ma:taxonomyMulti="true" ma:sspId="74e15948-aea7-47af-9958-6bb435c1c2c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4" nillable="true" ma:displayName="Taxonomy Catch All Column" ma:description="" ma:hidden="true" ma:list="{1dd67949-1cb6-4fbd-9a22-c1616bd73ce5}" ma:internalName="TaxCatchAll" ma:showField="CatchAllData" ma:web="c267183c-d7e5-44d0-9a28-6883cf5fe4d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Details" ma:index="2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a6cc1e-42bf-475f-8c44-5294e8a8457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cb354c-e7f2-49fa-a48e-f1857a165e78" elementFormDefault="qualified">
    <xsd:import namespace="http://schemas.microsoft.com/office/2006/documentManagement/types"/>
    <xsd:import namespace="http://schemas.microsoft.com/office/infopath/2007/PartnerControls"/>
    <xsd:element name="Tipo_x0020_de_x0020_documento" ma:index="15" nillable="true" ma:displayName="Tipo de documento" ma:format="Dropdown" ma:internalName="Tipo_x0020_de_x0020_documento">
      <xsd:simpleType>
        <xsd:restriction base="dms:Choice">
          <xsd:enumeration value="Gestión de Proyecto"/>
          <xsd:enumeration value="Documentos técnicos"/>
          <xsd:enumeration value="Documentos de usuario"/>
          <xsd:enumeration value="Plantillas"/>
          <xsd:enumeration value="Licitación"/>
        </xsd:restriction>
      </xsd:simpleType>
    </xsd:element>
    <xsd:element name="Proyecto" ma:index="16" nillable="true" ma:displayName="Proyecto" ma:internalName="Proyecto">
      <xsd:simpleType>
        <xsd:restriction base="dms:Text">
          <xsd:maxLength value="255"/>
        </xsd:restriction>
      </xsd:simpleType>
    </xsd:element>
    <xsd:element name="DLCPolicyLabelValue" ma:index="18" nillable="true" ma:displayName="Etiqueta" ma:description="Almacena el valor actual de la etiqueta." ma:internalName="DLCPolicyLabelValue" ma:readOnly="true">
      <xsd:simpleType>
        <xsd:restriction base="dms:Note">
          <xsd:maxLength value="255"/>
        </xsd:restriction>
      </xsd:simpleType>
    </xsd:element>
    <xsd:element name="DLCPolicyLabelClientValue" ma:index="19" nillable="true" ma:displayName="Valor de etiqueta de cliente" ma:description="Almacena el último valor de etiqueta calculado en el cliente." ma:hidden="true" ma:internalName="DLCPolicyLabelClientValue" ma:readOnly="false">
      <xsd:simpleType>
        <xsd:restriction base="dms:Note"/>
      </xsd:simpleType>
    </xsd:element>
    <xsd:element name="DLCPolicyLabelLock" ma:index="20" nillable="true" ma:displayName="Etiqueta bloqueada" ma:description="Indica si la etiqueta debería actualizarse cuando se modifican las propiedades del elemento." ma:hidden="true" ma:internalName="DLCPolicyLabelLock" ma:readOnly="fals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267183c-d7e5-44d0-9a28-6883cf5fe4d7">ZEZVXQHEZRP4-558276571-82467</_dlc_DocId>
    <_dlc_DocIdUrl xmlns="c267183c-d7e5-44d0-9a28-6883cf5fe4d7">
      <Url>https://espacios.metromadrid.es/sda/Proyectos/_layouts/15/DocIdRedir.aspx?ID=ZEZVXQHEZRP4-558276571-82467</Url>
      <Description>ZEZVXQHEZRP4-558276571-82467</Description>
    </_dlc_DocIdUrl>
    <SharedWithUsers xmlns="c4a6cc1e-42bf-475f-8c44-5294e8a84573">
      <UserInfo>
        <DisplayName>Carbajo Calvo, Roberto</DisplayName>
        <AccountId>1786</AccountId>
        <AccountType/>
      </UserInfo>
    </SharedWithUsers>
    <Proyecto xmlns="bacb354c-e7f2-49fa-a48e-f1857a165e78" xsi:nil="true"/>
    <TaxKeywordTaxHTField xmlns="c267183c-d7e5-44d0-9a28-6883cf5fe4d7">
      <Terms xmlns="http://schemas.microsoft.com/office/infopath/2007/PartnerControls"/>
    </TaxKeywordTaxHTField>
    <Tipo_x0020_de_x0020_documento xmlns="bacb354c-e7f2-49fa-a48e-f1857a165e78" xsi:nil="true"/>
    <DLCPolicyLabelClientValue xmlns="bacb354c-e7f2-49fa-a48e-f1857a165e78" xsi:nil="true"/>
    <TaxCatchAll xmlns="c267183c-d7e5-44d0-9a28-6883cf5fe4d7"/>
    <DLCPolicyLabelLock xmlns="bacb354c-e7f2-49fa-a48e-f1857a165e78" xsi:nil="true"/>
  </documentManagement>
</p:properties>
</file>

<file path=customXml/itemProps1.xml><?xml version="1.0" encoding="utf-8"?>
<ds:datastoreItem xmlns:ds="http://schemas.openxmlformats.org/officeDocument/2006/customXml" ds:itemID="{3117D232-30CF-40DC-A2A7-1E0D8C6B5EAD}">
  <ds:schemaRefs>
    <ds:schemaRef ds:uri="microsoft.office.server.policy.changes"/>
  </ds:schemaRefs>
</ds:datastoreItem>
</file>

<file path=customXml/itemProps2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C64AF84-92CD-4C98-8C0E-48877098B2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67183c-d7e5-44d0-9a28-6883cf5fe4d7"/>
    <ds:schemaRef ds:uri="c4a6cc1e-42bf-475f-8c44-5294e8a84573"/>
    <ds:schemaRef ds:uri="bacb354c-e7f2-49fa-a48e-f1857a165e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DA8A7E84-EC2F-48E3-A1FB-3554E872B42B}">
  <ds:schemaRefs>
    <ds:schemaRef ds:uri="http://purl.org/dc/dcmitype/"/>
    <ds:schemaRef ds:uri="http://purl.org/dc/elements/1.1/"/>
    <ds:schemaRef ds:uri="c267183c-d7e5-44d0-9a28-6883cf5fe4d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bacb354c-e7f2-49fa-a48e-f1857a165e78"/>
    <ds:schemaRef ds:uri="c4a6cc1e-42bf-475f-8c44-5294e8a84573"/>
    <ds:schemaRef ds:uri="http://schemas.microsoft.com/office/2006/metadata/propertie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>Metro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García Miguel, Carlos</dc:creator>
  <cp:keywords/>
  <dc:description/>
  <cp:lastModifiedBy>Benavente Elvira, Nuria</cp:lastModifiedBy>
  <cp:revision/>
  <dcterms:created xsi:type="dcterms:W3CDTF">2023-06-09T08:33:37Z</dcterms:created>
  <dcterms:modified xsi:type="dcterms:W3CDTF">2024-07-16T12:33:35Z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0x01010040BF027305BBB443B3C08E3FE08CFD86</vt:lpwstr>
  </property>
  <property fmtid="{D5CDD505-2E9C-101B-9397-08002B2CF9AE}" pid="3" name="_dlc_DocIdItemGuid">
    <vt:lpwstr>6d78ffc9-872a-4b6a-a80f-68a775f56249</vt:lpwstr>
  </property>
  <property fmtid="{D5CDD505-2E9C-101B-9397-08002B2CF9AE}" pid="4" name="TaxKeyword">
    <vt:lpwstr/>
  </property>
</Properties>
</file>