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6448\Downloads\"/>
    </mc:Choice>
  </mc:AlternateContent>
  <xr:revisionPtr revIDLastSave="0" documentId="13_ncr:1_{03D9F46D-3772-4DF0-8FF9-07B653153B67}" xr6:coauthVersionLast="47" xr6:coauthVersionMax="47" xr10:uidLastSave="{00000000-0000-0000-0000-000000000000}"/>
  <bookViews>
    <workbookView xWindow="-120" yWindow="-120" windowWidth="29040" windowHeight="15840" xr2:uid="{A1B9DF99-A127-4C3F-9D08-E957258C7F96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H3" i="1" s="1"/>
  <c r="G13" i="1"/>
  <c r="D3" i="1" s="1"/>
  <c r="F7" i="1"/>
  <c r="D5" i="1" l="1"/>
  <c r="D4" i="1"/>
  <c r="D6" i="1" s="1"/>
  <c r="H5" i="1"/>
  <c r="H4" i="1"/>
  <c r="H6" i="1" l="1"/>
  <c r="H7" i="1" s="1"/>
  <c r="H8" i="1" s="1"/>
  <c r="D7" i="1"/>
  <c r="D8" i="1" s="1"/>
</calcChain>
</file>

<file path=xl/sharedStrings.xml><?xml version="1.0" encoding="utf-8"?>
<sst xmlns="http://schemas.openxmlformats.org/spreadsheetml/2006/main" count="38" uniqueCount="34">
  <si>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</si>
  <si>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</si>
  <si>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</si>
  <si>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</si>
  <si>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</si>
  <si>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</si>
  <si>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</si>
  <si>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</si>
  <si>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</si>
  <si>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</si>
  <si>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</si>
  <si>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</si>
  <si>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</si>
  <si>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</si>
  <si>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</si>
  <si>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</si>
  <si>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</si>
  <si>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</si>
  <si>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</si>
  <si>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</si>
  <si>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</si>
  <si>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</si>
  <si>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</si>
  <si>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</si>
  <si>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</si>
  <si>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</si>
  <si>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</si>
  <si>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</si>
  <si>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</si>
  <si>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CERT-OP-TRANSIT</t>
  </si>
  <si>
    <t>Certificación Onesait Payments para Transit</t>
  </si>
  <si>
    <t>Certificación</t>
  </si>
  <si>
    <t>Certificaciones solicitadas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</si>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</sst>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4" fontId="3" fillId="3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3" borderId="0" xfId="0" applyNumberFormat="1" applyFill="1"/>
    <xf numFmtId="4" fontId="3" fillId="4" borderId="7" xfId="0" applyNumberFormat="1" applyFont="1" applyFill="1" applyBorder="1"/>
    <xf numFmtId="4" fontId="0" fillId="0" borderId="0" xfId="0" applyNumberFormat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9" fontId="3" fillId="3" borderId="7" xfId="0" applyNumberFormat="1" applyFont="1" applyFill="1" applyBorder="1"/>
    <xf numFmtId="4" fontId="2" fillId="3" borderId="8" xfId="0" applyNumberFormat="1" applyFont="1" applyFill="1" applyBorder="1"/>
    <xf numFmtId="9" fontId="3" fillId="4" borderId="6" xfId="0" quotePrefix="1" applyNumberFormat="1" applyFont="1" applyFill="1" applyBorder="1"/>
    <xf numFmtId="4" fontId="2" fillId="4" borderId="7" xfId="0" applyNumberFormat="1" applyFont="1" applyFill="1" applyBorder="1"/>
    <xf numFmtId="164" fontId="0" fillId="0" borderId="0" xfId="0" applyNumberFormat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" fontId="3" fillId="5" borderId="0" xfId="0" applyNumberFormat="1" applyFont="1" applyFill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" fontId="2" fillId="3" borderId="3" xfId="0" applyNumberFormat="1" applyFont="1" applyFill="1" applyBorder="1"/>
    <xf numFmtId="0" fontId="1" fillId="2" borderId="0" xfId="0" applyFont="1" applyFill="1" applyAlignment="1">
      <alignment horizontal="left" vertical="top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54687BA-3182-4A21-B017-EF33F3CF4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123006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91073F6-D81E-489A-9287-4148F6E4F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6C282-DA40-4B8B-BCD8-5B69E63764D0}">
  <dimension ref="A1:I13"/>
  <sheetViews>
    <sheetView tabSelected="1" workbookViewId="0">
      <selection activeCell="B24" sqref="B24"/>
    </sheetView>
  </sheetViews>
  <sheetFormatPr baseColWidth="10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customWidth="1"/>
    <col min="6" max="6" width="18" bestFit="1" customWidth="1"/>
    <col min="7" max="7" width="22.5703125" customWidth="1"/>
    <col min="8" max="8" width="19.7109375" bestFit="1" customWidth="1"/>
    <col min="9" max="9" width="18.7109375" customWidth="1"/>
  </cols>
  <sheetData>
    <row r="1" spans="1:9" ht="15.75" thickBot="1" x14ac:dyDescent="0.3">
      <c r="D1" s="23" t="s">
        <v>0</v>
      </c>
      <c r="E1" s="8"/>
      <c r="F1" s="8"/>
      <c r="G1" s="15"/>
      <c r="H1" s="23" t="s">
        <v>1</v>
      </c>
      <c r="I1" s="8"/>
    </row>
    <row r="2" spans="1:9" ht="15.75" thickBot="1" x14ac:dyDescent="0.3">
      <c r="A2" s="24" t="s">
        <v>2</v>
      </c>
      <c r="B2" s="25">
        <v>1</v>
      </c>
      <c r="E2" s="8"/>
      <c r="F2" s="8"/>
      <c r="G2" s="15"/>
      <c r="I2" s="8"/>
    </row>
    <row r="3" spans="1:9" ht="15.75" customHeight="1" thickBot="1" x14ac:dyDescent="0.3">
      <c r="A3" s="29" t="s">
        <v>3</v>
      </c>
      <c r="B3" s="30"/>
      <c r="C3" s="31"/>
      <c r="D3" s="26">
        <f>SUM(G:G)</f>
        <v>43478.26</v>
      </c>
      <c r="E3" s="29" t="s">
        <v>4</v>
      </c>
      <c r="F3" s="30"/>
      <c r="G3" s="31"/>
      <c r="H3" s="26">
        <f>SUM(I:I)</f>
        <v>0</v>
      </c>
      <c r="I3" s="8"/>
    </row>
    <row r="4" spans="1:9" ht="15.75" thickBot="1" x14ac:dyDescent="0.3">
      <c r="A4" s="20" t="s">
        <v>5</v>
      </c>
      <c r="B4" s="21">
        <v>0.06</v>
      </c>
      <c r="C4" s="11" t="s">
        <v>6</v>
      </c>
      <c r="D4" s="7">
        <f>ROUND($D$3*B4,2)</f>
        <v>2608.6999999999998</v>
      </c>
      <c r="E4" s="22" t="s">
        <v>7</v>
      </c>
      <c r="F4" s="1"/>
      <c r="G4" s="11" t="s">
        <v>6</v>
      </c>
      <c r="H4" s="7">
        <f>ROUND($H$3*F4,2)</f>
        <v>0</v>
      </c>
      <c r="I4" s="8"/>
    </row>
    <row r="5" spans="1:9" ht="15.75" thickBot="1" x14ac:dyDescent="0.3">
      <c r="A5" s="20" t="s">
        <v>8</v>
      </c>
      <c r="B5" s="21">
        <v>0.09</v>
      </c>
      <c r="C5" s="11" t="s">
        <v>9</v>
      </c>
      <c r="D5" s="7">
        <f>ROUND($D$3*B5,2)</f>
        <v>3913.04</v>
      </c>
      <c r="E5" s="22" t="s">
        <v>10</v>
      </c>
      <c r="F5" s="1"/>
      <c r="G5" s="11" t="s">
        <v>9</v>
      </c>
      <c r="H5" s="7">
        <f>ROUND($H$3*F5,2)</f>
        <v>0</v>
      </c>
      <c r="I5" s="8"/>
    </row>
    <row r="6" spans="1:9" ht="15.75" thickBot="1" x14ac:dyDescent="0.3">
      <c r="A6" s="32" t="s">
        <v>11</v>
      </c>
      <c r="B6" s="33"/>
      <c r="C6" s="34"/>
      <c r="D6" s="7">
        <f>SUM(D3,D4,D5)</f>
        <v>50000</v>
      </c>
      <c r="E6" s="32" t="s">
        <v>12</v>
      </c>
      <c r="F6" s="33"/>
      <c r="G6" s="34"/>
      <c r="H6" s="7">
        <f>SUM(H3,H4,H5)</f>
        <v>0</v>
      </c>
      <c r="I6" s="8"/>
    </row>
    <row r="7" spans="1:9" ht="15.75" thickBot="1" x14ac:dyDescent="0.3">
      <c r="A7" s="9" t="s">
        <v>13</v>
      </c>
      <c r="B7" s="10"/>
      <c r="C7" s="11" t="s">
        <v>14</v>
      </c>
      <c r="D7" s="7">
        <f>ROUND($D$6*B7,2)</f>
        <v>0</v>
      </c>
      <c r="E7" s="12" t="s">
        <v>13</v>
      </c>
      <c r="F7" s="13">
        <f>B7</f>
        <v>0</v>
      </c>
      <c r="G7" s="11" t="s">
        <v>14</v>
      </c>
      <c r="H7" s="7">
        <f>ROUND($H$6*F7,2)</f>
        <v>0</v>
      </c>
      <c r="I7" s="8"/>
    </row>
    <row r="8" spans="1:9" ht="15.75" thickBot="1" x14ac:dyDescent="0.3">
      <c r="A8" s="35" t="s">
        <v>15</v>
      </c>
      <c r="B8" s="36"/>
      <c r="C8" s="37"/>
      <c r="D8" s="14">
        <f>SUM(D6:D7)</f>
        <v>50000</v>
      </c>
      <c r="E8" s="35" t="s">
        <v>16</v>
      </c>
      <c r="F8" s="36"/>
      <c r="G8" s="37"/>
      <c r="H8" s="14">
        <f>SUM(H6:H7)</f>
        <v>0</v>
      </c>
      <c r="I8" s="8"/>
    </row>
    <row r="9" spans="1:9" ht="15.75" thickBot="1" x14ac:dyDescent="0.3">
      <c r="E9" s="8"/>
      <c r="F9" s="8"/>
      <c r="G9" s="15"/>
      <c r="I9" s="8"/>
    </row>
    <row r="10" spans="1:9" ht="15.75" thickBot="1" x14ac:dyDescent="0.3">
      <c r="A10" s="16"/>
      <c r="E10" s="8"/>
      <c r="F10" s="27" t="s">
        <v>17</v>
      </c>
      <c r="G10" s="28"/>
      <c r="H10" s="27" t="s">
        <v>18</v>
      </c>
      <c r="I10" s="28"/>
    </row>
    <row r="11" spans="1:9" x14ac:dyDescent="0.25">
      <c r="A11" s="17" t="s">
        <v>19</v>
      </c>
      <c r="B11" s="17" t="s">
        <v>20</v>
      </c>
      <c r="C11" s="17" t="s">
        <v>21</v>
      </c>
      <c r="D11" s="17" t="s">
        <v>22</v>
      </c>
      <c r="E11" s="18" t="s">
        <v>23</v>
      </c>
      <c r="F11" s="18" t="s">
        <v>24</v>
      </c>
      <c r="G11" s="17" t="s">
        <v>25</v>
      </c>
      <c r="H11" s="17" t="s">
        <v>26</v>
      </c>
      <c r="I11" s="17" t="s">
        <v>27</v>
      </c>
    </row>
    <row r="12" spans="1:9" x14ac:dyDescent="0.25">
      <c r="A12" s="4" t="s">
        <v>28</v>
      </c>
      <c r="B12" s="4" t="s">
        <v>29</v>
      </c>
      <c r="C12" s="4" t="s">
        <v>30</v>
      </c>
      <c r="D12" s="4"/>
      <c r="E12" s="5"/>
      <c r="F12" s="5"/>
      <c r="G12" s="6"/>
      <c r="H12" s="19"/>
      <c r="I12" s="3"/>
    </row>
    <row r="13" spans="1:9" x14ac:dyDescent="0.25">
      <c r="A13" s="4"/>
      <c r="B13" s="4" t="s">
        <v>31</v>
      </c>
      <c r="C13" s="4" t="s">
        <v>32</v>
      </c>
      <c r="D13" s="4" t="s">
        <v>33</v>
      </c>
      <c r="E13" s="5">
        <v>1</v>
      </c>
      <c r="F13" s="5">
        <v>43478.26</v>
      </c>
      <c r="G13" s="6">
        <f t="shared" ref="G13" si="0">ROUND(E13*F13,2)</f>
        <v>43478.26</v>
      </c>
      <c r="H13" s="2"/>
      <c r="I13" s="3">
        <f t="shared" ref="I13" si="1">ROUND(E13*H13,2)</f>
        <v>0</v>
      </c>
    </row>
  </sheetData>
  <sheetProtection algorithmName="SHA-512" hashValue="4TzD9d2ib0IesNCs4VOjzjwYGGU4bbtqdfLM8l/51T/wJzNPV/lkVlLYcGXmkOlMLG184R8ETHrBu62Xsa0mPg==" saltValue="QR8Ti3MznHedBOMpDm9Kv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Moreno, Miguel Ángel</dc:creator>
  <cp:lastModifiedBy>Sánchez López, Cristina</cp:lastModifiedBy>
  <dcterms:created xsi:type="dcterms:W3CDTF">2024-06-28T07:10:28Z</dcterms:created>
  <dcterms:modified xsi:type="dcterms:W3CDTF">2024-07-04T07:52:04Z</dcterms:modified>
</cp:coreProperties>
</file>