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MIGUEL GOMEZ PARRA\Medición de bastidores de bogie y traviesas de 8000 2ª y 3000 - 6000011052\Nueva - P202400526\Revisiones\Rev.2\"/>
    </mc:Choice>
  </mc:AlternateContent>
  <xr:revisionPtr revIDLastSave="0" documentId="13_ncr:1_{42D221D2-EC57-4196-8654-EB825EA30DC5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G12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<sst xmlns="http://schemas.openxmlformats.org/spreadsheetml/2006/main" count="38" uniqueCount="34">
  <si>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</si>
  <si>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</si>
  <si>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</si>
  <si>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</si>
  <si>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</si>
  <si>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</si>
  <si>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</si>
  <si>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</si>
  <si>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</si>
  <si>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</si>
  <si>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</si>
  <si>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</si>
  <si>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</si>
  <si>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</si>
  <si>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</si>
  <si>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</si>
  <si>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</si>
  <si>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</si>
  <si>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</si>
  <si>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</si>
  <si>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</si>
  <si>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</si>
  <si>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</si>
  <si>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</si>
  <si>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</si>
  <si>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</si>
  <si>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</si>
  <si>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</si>
  <si>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Unidad/Servicio/Suministro 1</t>
  </si>
  <si>
    <t>Campos a rellenar por Metro</t>
  </si>
  <si>
    <t>Campos a rellenar por el ofertante</t>
  </si>
  <si>
    <t>Campos calculados</t>
  </si>
  <si>
    <t>U1</t>
  </si>
  <si>
    <t>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</si>
</sst>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2"/>
  <sheetViews>
    <sheetView tabSelected="1" workbookViewId="0">
      <selection activeCell="H12" sqref="H1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4</v>
      </c>
    </row>
    <row r="3" spans="1:9" ht="15" customHeight="1" thickBot="1" x14ac:dyDescent="0.3">
      <c r="A3" s="30" t="s">
        <v>3</v>
      </c>
      <c r="B3" s="31"/>
      <c r="C3" s="32"/>
      <c r="D3" s="9">
        <f>SUM(G:G)</f>
        <v>638000</v>
      </c>
      <c r="E3" s="30" t="s">
        <v>4</v>
      </c>
      <c r="F3" s="31"/>
      <c r="G3" s="32"/>
      <c r="H3" s="9">
        <f>SUM(I:I)</f>
        <v>0</v>
      </c>
    </row>
    <row r="4" spans="1:9" ht="15" customHeight="1" thickBot="1" x14ac:dyDescent="0.3">
      <c r="A4" s="10" t="s">
        <v>5</v>
      </c>
      <c r="B4" s="11">
        <v>0.06</v>
      </c>
      <c r="C4" s="12" t="s">
        <v>6</v>
      </c>
      <c r="D4" s="13">
        <f>ROUND($D$3*B4,2)</f>
        <v>38280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57420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.75" thickBot="1" x14ac:dyDescent="0.3">
      <c r="A6" s="33" t="s">
        <v>11</v>
      </c>
      <c r="B6" s="34"/>
      <c r="C6" s="35"/>
      <c r="D6" s="13">
        <f>SUM(D3,D4,D5)</f>
        <v>733700</v>
      </c>
      <c r="E6" s="33" t="s">
        <v>12</v>
      </c>
      <c r="F6" s="34"/>
      <c r="G6" s="35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154077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6" t="s">
        <v>15</v>
      </c>
      <c r="B8" s="37"/>
      <c r="C8" s="38"/>
      <c r="D8" s="19">
        <f>SUM(D6:D7)</f>
        <v>887777</v>
      </c>
      <c r="E8" s="36" t="s">
        <v>16</v>
      </c>
      <c r="F8" s="37"/>
      <c r="G8" s="38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28" t="s">
        <v>17</v>
      </c>
      <c r="G10" s="29"/>
      <c r="H10" s="28" t="s">
        <v>18</v>
      </c>
      <c r="I10" s="29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/>
      <c r="B12" s="23" t="s">
        <v>32</v>
      </c>
      <c r="C12" s="23" t="s">
        <v>28</v>
      </c>
      <c r="D12" s="24" t="s">
        <v>33</v>
      </c>
      <c r="E12" s="25">
        <v>580</v>
      </c>
      <c r="F12" s="25">
        <v>1100</v>
      </c>
      <c r="G12" s="26">
        <f t="shared" ref="G12" si="0">ROUND(E12*F12,2)</f>
        <v>638000</v>
      </c>
      <c r="H12" s="3"/>
      <c r="I12" s="27">
        <f t="shared" ref="I12" si="1">ROUND(E12*H12,2)</f>
        <v>0</v>
      </c>
    </row>
  </sheetData>
  <sheetProtection algorithmName="SHA-512" hashValue="ruLEgRqjuGxB3BO8SQyQu6Hxeoxcft8VpUIaDnBRyPA747YyGTXUuLUOQka4XipXVC8iBmihvodRPtZfTuAWLw==" saltValue="zArhN7RejjiuTED+NabIq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2 I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Casas Serrano, Miguel Ángel</cp:lastModifiedBy>
  <cp:revision/>
  <dcterms:created xsi:type="dcterms:W3CDTF">2023-06-09T08:33:37Z</dcterms:created>
  <dcterms:modified xsi:type="dcterms:W3CDTF">2024-06-26T09:18:38Z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