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864C858A-B7FD-4FBA-8B04-BFA8077F6078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5" i="1"/>
  <c r="I14" i="1"/>
  <c r="E16" i="1"/>
  <c r="G24" i="1" l="1"/>
  <c r="I24" i="1"/>
  <c r="I16" i="1"/>
  <c r="I18" i="1"/>
  <c r="I19" i="1"/>
  <c r="I20" i="1"/>
  <c r="I22" i="1"/>
  <c r="I23" i="1"/>
  <c r="G15" i="1"/>
  <c r="G16" i="1"/>
  <c r="G18" i="1"/>
  <c r="G19" i="1"/>
  <c r="G20" i="1"/>
  <c r="G22" i="1"/>
  <c r="G23" i="1"/>
  <c r="F7" i="1"/>
  <c r="D3" i="1" l="1"/>
  <c r="D4" i="1" s="1"/>
  <c r="H3" i="1"/>
  <c r="H5" i="1" s="1"/>
  <c r="H4" i="1" l="1"/>
  <c r="H6" i="1" s="1"/>
  <c r="H7" i="1" s="1"/>
  <c r="H8" i="1" s="1"/>
  <c r="D5" i="1"/>
  <c r="D6" i="1" s="1"/>
  <c r="D7" i="1" l="1"/>
  <c r="D8" i="1" s="1"/>
</calcChain>
</file>

<file path=xl/sharedStrings.xml><?xml version="1.0" encoding="utf-8"?>
<sst xmlns="http://schemas.openxmlformats.org/spreadsheetml/2006/main" count="50" uniqueCount="45">
  <si>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</si>
  <si>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</si>
  <si>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</si>
  <si>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</si>
  <si>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</si>
  <si>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</si>
  <si>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</si>
  <si>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</si>
  <si>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</si>
  <si>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</si>
  <si>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</si>
  <si>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</si>
  <si>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</si>
  <si>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</si>
  <si>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</si>
  <si>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</si>
  <si>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</si>
  <si>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</si>
  <si>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</si>
  <si>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</si>
  <si>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</si>
  <si>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</si>
  <si>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</si>
  <si>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</si>
  <si>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</si>
  <si>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</si>
  <si>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</si>
  <si>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</si>
  <si>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</si>
  <si>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</si>
  <si>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Capítulo</t>
  </si>
  <si>
    <t>Campos a rellenar por Metro</t>
  </si>
  <si>
    <t>Campos a rellenar por el ofertante</t>
  </si>
  <si>
    <t>Campos calculados</t>
  </si>
  <si>
    <t>T1</t>
  </si>
  <si>
    <t>Mantenimiento de licencias de la plataforma Spectrum</t>
  </si>
  <si>
    <t>C1</t>
  </si>
  <si>
    <t>P1</t>
  </si>
  <si>
    <t>P2</t>
  </si>
  <si>
    <t>P3</t>
  </si>
  <si>
    <t>año</t>
  </si>
  <si>
    <t>hora</t>
  </si>
  <si>
    <t>Horas de servicio anuales en concepto de trabajos on site</t>
  </si>
  <si>
    <t>Suscription licencias DX NetOps</t>
  </si>
  <si>
    <t>Renovación licencias DX NetOps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</si>
</sst>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0" fontId="0" fillId="0" borderId="0" xfId="0" applyProtection="1">
      <protection hidden="1"/>
    </xf>
    <xf numFmtId="49" fontId="3" fillId="0" borderId="0" xfId="0" applyNumberFormat="1" applyFont="1" applyProtection="1">
      <protection hidden="1"/>
    </xf>
    <xf numFmtId="1" fontId="3" fillId="0" borderId="0" xfId="0" applyNumberFormat="1" applyFont="1" applyProtection="1">
      <protection hidden="1"/>
    </xf>
    <xf numFmtId="4" fontId="3" fillId="0" borderId="0" xfId="0" applyNumberFormat="1" applyFont="1" applyProtection="1">
      <protection hidden="1"/>
    </xf>
    <xf numFmtId="4" fontId="0" fillId="4" borderId="0" xfId="0" applyNumberFormat="1" applyFill="1" applyProtection="1">
      <protection hidden="1"/>
    </xf>
    <xf numFmtId="4" fontId="3" fillId="3" borderId="0" xfId="0" applyNumberFormat="1" applyFont="1" applyFill="1" applyProtection="1">
      <protection hidden="1"/>
    </xf>
    <xf numFmtId="4" fontId="3" fillId="4" borderId="0" xfId="0" applyNumberFormat="1" applyFont="1" applyFill="1" applyProtection="1">
      <protection hidden="1"/>
    </xf>
    <xf numFmtId="4" fontId="0" fillId="0" borderId="0" xfId="0" applyNumberFormat="1" applyProtection="1">
      <protection hidden="1"/>
    </xf>
    <xf numFmtId="164" fontId="0" fillId="0" borderId="0" xfId="0" applyNumberFormat="1" applyProtection="1">
      <protection hidden="1"/>
    </xf>
    <xf numFmtId="0" fontId="0" fillId="0" borderId="0" xfId="0" applyAlignment="1" applyProtection="1">
      <alignment horizontal="left" vertical="center" wrapText="1"/>
      <protection hidden="1"/>
    </xf>
    <xf numFmtId="164" fontId="3" fillId="0" borderId="0" xfId="0" applyNumberFormat="1" applyFont="1" applyProtection="1">
      <protection hidden="1"/>
    </xf>
    <xf numFmtId="4" fontId="4" fillId="5" borderId="2" xfId="0" applyNumberFormat="1" applyFont="1" applyFill="1" applyBorder="1" applyProtection="1">
      <protection hidden="1"/>
    </xf>
    <xf numFmtId="49" fontId="0" fillId="0" borderId="0" xfId="0" applyNumberFormat="1" applyProtection="1">
      <protection hidden="1"/>
    </xf>
    <xf numFmtId="0" fontId="2" fillId="2" borderId="0" xfId="0" applyFont="1" applyFill="1" applyProtection="1">
      <protection hidden="1"/>
    </xf>
    <xf numFmtId="4" fontId="2" fillId="2" borderId="0" xfId="0" applyNumberFormat="1" applyFont="1" applyFill="1" applyProtection="1">
      <protection hidden="1"/>
    </xf>
    <xf numFmtId="49" fontId="3" fillId="4" borderId="2" xfId="0" applyNumberFormat="1" applyFont="1" applyFill="1" applyBorder="1" applyProtection="1">
      <protection hidden="1"/>
    </xf>
    <xf numFmtId="4" fontId="3" fillId="5" borderId="2" xfId="0" applyNumberFormat="1" applyFont="1" applyFill="1" applyBorder="1" applyProtection="1">
      <protection hidden="1"/>
    </xf>
    <xf numFmtId="4" fontId="4" fillId="4" borderId="5" xfId="0" applyNumberFormat="1" applyFont="1" applyFill="1" applyBorder="1" applyProtection="1">
      <protection hidden="1"/>
    </xf>
    <xf numFmtId="9" fontId="3" fillId="5" borderId="4" xfId="0" quotePrefix="1" applyNumberFormat="1" applyFont="1" applyFill="1" applyBorder="1" applyProtection="1">
      <protection hidden="1"/>
    </xf>
    <xf numFmtId="49" fontId="4" fillId="4" borderId="5" xfId="0" applyNumberFormat="1" applyFont="1" applyFill="1" applyBorder="1" applyProtection="1">
      <protection hidden="1"/>
    </xf>
    <xf numFmtId="49" fontId="4" fillId="4" borderId="1" xfId="0" applyNumberFormat="1" applyFont="1" applyFill="1" applyBorder="1" applyProtection="1">
      <protection hidden="1"/>
    </xf>
    <xf numFmtId="10" fontId="3" fillId="0" borderId="4" xfId="0" quotePrefix="1" applyNumberFormat="1" applyFont="1" applyBorder="1" applyProtection="1">
      <protection hidden="1"/>
    </xf>
    <xf numFmtId="4" fontId="4" fillId="4" borderId="1" xfId="0" applyNumberFormat="1" applyFont="1" applyFill="1" applyBorder="1" applyProtection="1">
      <protection hidden="1"/>
    </xf>
    <xf numFmtId="0" fontId="2" fillId="2" borderId="0" xfId="0" applyFont="1" applyFill="1" applyAlignment="1" applyProtection="1">
      <alignment horizontal="left" vertical="top"/>
      <protection hidden="1"/>
    </xf>
    <xf numFmtId="49" fontId="4" fillId="4" borderId="8" xfId="0" applyNumberFormat="1" applyFont="1" applyFill="1" applyBorder="1" applyProtection="1">
      <protection hidden="1"/>
    </xf>
    <xf numFmtId="3" fontId="3" fillId="0" borderId="3" xfId="0" applyNumberFormat="1" applyFont="1" applyBorder="1" applyProtection="1">
      <protection hidden="1"/>
    </xf>
    <xf numFmtId="4" fontId="3" fillId="5" borderId="3" xfId="0" applyNumberFormat="1" applyFont="1" applyFill="1" applyBorder="1" applyProtection="1">
      <protection hidden="1"/>
    </xf>
    <xf numFmtId="164" fontId="3" fillId="3" borderId="0" xfId="0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top"/>
      <protection hidden="1"/>
    </xf>
    <xf numFmtId="0" fontId="2" fillId="2" borderId="7" xfId="0" applyFont="1" applyFill="1" applyBorder="1" applyAlignment="1" applyProtection="1">
      <alignment horizontal="center" vertical="top"/>
      <protection hidden="1"/>
    </xf>
    <xf numFmtId="49" fontId="4" fillId="4" borderId="1" xfId="0" applyNumberFormat="1" applyFont="1" applyFill="1" applyBorder="1" applyAlignment="1" applyProtection="1">
      <alignment horizontal="left" wrapText="1"/>
      <protection hidden="1"/>
    </xf>
    <xf numFmtId="49" fontId="4" fillId="4" borderId="6" xfId="0" applyNumberFormat="1" applyFont="1" applyFill="1" applyBorder="1" applyAlignment="1" applyProtection="1">
      <alignment horizontal="left" wrapText="1"/>
      <protection hidden="1"/>
    </xf>
    <xf numFmtId="49" fontId="4" fillId="4" borderId="7" xfId="0" applyNumberFormat="1" applyFont="1" applyFill="1" applyBorder="1" applyAlignment="1" applyProtection="1">
      <alignment horizontal="left" wrapText="1"/>
      <protection hidden="1"/>
    </xf>
    <xf numFmtId="49" fontId="4" fillId="4" borderId="1" xfId="0" applyNumberFormat="1" applyFont="1" applyFill="1" applyBorder="1" applyAlignment="1" applyProtection="1">
      <alignment horizontal="left"/>
      <protection hidden="1"/>
    </xf>
    <xf numFmtId="49" fontId="4" fillId="4" borderId="6" xfId="0" applyNumberFormat="1" applyFont="1" applyFill="1" applyBorder="1" applyAlignment="1" applyProtection="1">
      <alignment horizontal="left"/>
      <protection hidden="1"/>
    </xf>
    <xf numFmtId="49" fontId="4" fillId="4" borderId="7" xfId="0" applyNumberFormat="1" applyFont="1" applyFill="1" applyBorder="1" applyAlignment="1" applyProtection="1">
      <alignment horizontal="left"/>
      <protection hidden="1"/>
    </xf>
    <xf numFmtId="49" fontId="2" fillId="4" borderId="1" xfId="0" applyNumberFormat="1" applyFont="1" applyFill="1" applyBorder="1" applyAlignment="1" applyProtection="1">
      <alignment horizontal="left"/>
      <protection hidden="1"/>
    </xf>
    <xf numFmtId="49" fontId="2" fillId="4" borderId="6" xfId="0" applyNumberFormat="1" applyFont="1" applyFill="1" applyBorder="1" applyAlignment="1" applyProtection="1">
      <alignment horizontal="left"/>
      <protection hidden="1"/>
    </xf>
    <xf numFmtId="49" fontId="2" fillId="4" borderId="7" xfId="0" applyNumberFormat="1" applyFont="1" applyFill="1" applyBorder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C27" sqref="C27"/>
    </sheetView>
  </sheetViews>
  <sheetFormatPr baseColWidth="10" defaultColWidth="11.44140625" defaultRowHeight="14.4" x14ac:dyDescent="0.3"/>
  <cols>
    <col min="1" max="1" width="28.33203125" style="4" customWidth="1"/>
    <col min="2" max="2" width="12.109375" style="4" bestFit="1" customWidth="1"/>
    <col min="3" max="3" width="54.109375" style="4" bestFit="1" customWidth="1"/>
    <col min="4" max="4" width="18.6640625" style="4" customWidth="1"/>
    <col min="5" max="5" width="27.6640625" style="11" customWidth="1"/>
    <col min="6" max="6" width="18" style="11" bestFit="1" customWidth="1"/>
    <col min="7" max="7" width="22.5546875" style="12" customWidth="1"/>
    <col min="8" max="8" width="19.6640625" style="4" bestFit="1" customWidth="1"/>
    <col min="9" max="9" width="18.6640625" style="11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9" ht="15" thickBot="1" x14ac:dyDescent="0.35">
      <c r="D1" s="27" t="s">
        <v>0</v>
      </c>
      <c r="H1" s="27" t="s">
        <v>1</v>
      </c>
    </row>
    <row r="2" spans="1:9" ht="15" thickBot="1" x14ac:dyDescent="0.35">
      <c r="A2" s="28" t="s">
        <v>2</v>
      </c>
      <c r="B2" s="29">
        <v>1</v>
      </c>
    </row>
    <row r="3" spans="1:9" ht="15" customHeight="1" thickBot="1" x14ac:dyDescent="0.35">
      <c r="A3" s="34" t="s">
        <v>3</v>
      </c>
      <c r="B3" s="35"/>
      <c r="C3" s="36"/>
      <c r="D3" s="30">
        <f>SUM(G:G)</f>
        <v>365217.39</v>
      </c>
      <c r="E3" s="34" t="s">
        <v>4</v>
      </c>
      <c r="F3" s="35"/>
      <c r="G3" s="36"/>
      <c r="H3" s="30">
        <f>SUM(I:I)</f>
        <v>0</v>
      </c>
    </row>
    <row r="4" spans="1:9" ht="15" customHeight="1" thickBot="1" x14ac:dyDescent="0.35">
      <c r="A4" s="24" t="s">
        <v>5</v>
      </c>
      <c r="B4" s="25">
        <v>0.06</v>
      </c>
      <c r="C4" s="19" t="s">
        <v>6</v>
      </c>
      <c r="D4" s="20">
        <f>ROUND($D$3*B4,2)</f>
        <v>21913.040000000001</v>
      </c>
      <c r="E4" s="26" t="s">
        <v>7</v>
      </c>
      <c r="F4" s="2"/>
      <c r="G4" s="19" t="s">
        <v>6</v>
      </c>
      <c r="H4" s="20">
        <f>ROUND($H$3*F4,2)</f>
        <v>0</v>
      </c>
    </row>
    <row r="5" spans="1:9" ht="15" thickBot="1" x14ac:dyDescent="0.35">
      <c r="A5" s="24" t="s">
        <v>8</v>
      </c>
      <c r="B5" s="25">
        <v>0.09</v>
      </c>
      <c r="C5" s="19" t="s">
        <v>9</v>
      </c>
      <c r="D5" s="20">
        <f>ROUND($D$3*B5,2)</f>
        <v>32869.57</v>
      </c>
      <c r="E5" s="26" t="s">
        <v>10</v>
      </c>
      <c r="F5" s="2"/>
      <c r="G5" s="19" t="s">
        <v>9</v>
      </c>
      <c r="H5" s="20">
        <f>ROUND($H$3*F5,2)</f>
        <v>0</v>
      </c>
    </row>
    <row r="6" spans="1:9" ht="15" thickBot="1" x14ac:dyDescent="0.35">
      <c r="A6" s="37" t="s">
        <v>11</v>
      </c>
      <c r="B6" s="38"/>
      <c r="C6" s="39"/>
      <c r="D6" s="20">
        <f>SUM(D3,D4,D5)</f>
        <v>420000</v>
      </c>
      <c r="E6" s="37" t="s">
        <v>12</v>
      </c>
      <c r="F6" s="38"/>
      <c r="G6" s="39"/>
      <c r="H6" s="20">
        <f>SUM(H3,H4,H5)</f>
        <v>0</v>
      </c>
    </row>
    <row r="7" spans="1:9" ht="15" thickBot="1" x14ac:dyDescent="0.35">
      <c r="A7" s="23" t="s">
        <v>13</v>
      </c>
      <c r="B7" s="3">
        <v>0.21</v>
      </c>
      <c r="C7" s="19" t="s">
        <v>14</v>
      </c>
      <c r="D7" s="20">
        <f>ROUND($D$6*B7,2)</f>
        <v>88200</v>
      </c>
      <c r="E7" s="21" t="s">
        <v>13</v>
      </c>
      <c r="F7" s="22">
        <f>B7</f>
        <v>0.21</v>
      </c>
      <c r="G7" s="19" t="s">
        <v>14</v>
      </c>
      <c r="H7" s="20">
        <f>ROUND($H$6*F7,2)</f>
        <v>0</v>
      </c>
    </row>
    <row r="8" spans="1:9" ht="15" thickBot="1" x14ac:dyDescent="0.35">
      <c r="A8" s="40" t="s">
        <v>15</v>
      </c>
      <c r="B8" s="41"/>
      <c r="C8" s="42"/>
      <c r="D8" s="15">
        <f>SUM(D6:D7)</f>
        <v>508200</v>
      </c>
      <c r="E8" s="40" t="s">
        <v>16</v>
      </c>
      <c r="F8" s="41"/>
      <c r="G8" s="42"/>
      <c r="H8" s="15">
        <f>SUM(H6:H7)</f>
        <v>0</v>
      </c>
    </row>
    <row r="9" spans="1:9" ht="15" thickBot="1" x14ac:dyDescent="0.35"/>
    <row r="10" spans="1:9" ht="15" thickBot="1" x14ac:dyDescent="0.35">
      <c r="A10" s="16"/>
      <c r="F10" s="32" t="s">
        <v>17</v>
      </c>
      <c r="G10" s="33"/>
      <c r="H10" s="32" t="s">
        <v>18</v>
      </c>
      <c r="I10" s="33"/>
    </row>
    <row r="11" spans="1:9" x14ac:dyDescent="0.3">
      <c r="A11" s="17" t="s">
        <v>19</v>
      </c>
      <c r="B11" s="17" t="s">
        <v>20</v>
      </c>
      <c r="C11" s="17" t="s">
        <v>21</v>
      </c>
      <c r="D11" s="17" t="s">
        <v>22</v>
      </c>
      <c r="E11" s="18" t="s">
        <v>23</v>
      </c>
      <c r="F11" s="18" t="s">
        <v>24</v>
      </c>
      <c r="G11" s="17" t="s">
        <v>25</v>
      </c>
      <c r="H11" s="17" t="s">
        <v>26</v>
      </c>
      <c r="I11" s="17" t="s">
        <v>27</v>
      </c>
    </row>
    <row r="12" spans="1:9" x14ac:dyDescent="0.3">
      <c r="A12" s="5" t="s">
        <v>28</v>
      </c>
      <c r="B12" s="5" t="s">
        <v>34</v>
      </c>
      <c r="C12" s="5" t="s">
        <v>35</v>
      </c>
      <c r="D12" s="5"/>
      <c r="E12" s="7"/>
      <c r="F12" s="7"/>
      <c r="G12" s="8"/>
      <c r="H12" s="9"/>
      <c r="I12" s="10"/>
    </row>
    <row r="13" spans="1:9" x14ac:dyDescent="0.3">
      <c r="A13" s="5" t="s">
        <v>29</v>
      </c>
      <c r="B13" s="5" t="s">
        <v>36</v>
      </c>
      <c r="C13" s="5" t="s">
        <v>30</v>
      </c>
      <c r="D13" s="5"/>
      <c r="E13" s="7"/>
      <c r="F13" s="7"/>
      <c r="G13" s="8"/>
      <c r="H13" s="9"/>
      <c r="I13" s="10"/>
    </row>
    <row r="14" spans="1:9" x14ac:dyDescent="0.3">
      <c r="A14" s="5"/>
      <c r="B14" s="5" t="s">
        <v>37</v>
      </c>
      <c r="C14" s="13" t="s">
        <v>44</v>
      </c>
      <c r="D14" s="6" t="s">
        <v>40</v>
      </c>
      <c r="E14" s="7">
        <v>4</v>
      </c>
      <c r="F14" s="14">
        <v>81086.953999999998</v>
      </c>
      <c r="G14" s="8">
        <f>ROUND(E14*F14,2)</f>
        <v>324347.82</v>
      </c>
      <c r="H14" s="31"/>
      <c r="I14" s="10">
        <f>ROUND(E14*H14,2)</f>
        <v>0</v>
      </c>
    </row>
    <row r="15" spans="1:9" x14ac:dyDescent="0.3">
      <c r="A15" s="5"/>
      <c r="B15" s="5" t="s">
        <v>38</v>
      </c>
      <c r="C15" s="13" t="s">
        <v>43</v>
      </c>
      <c r="D15" s="6" t="s">
        <v>40</v>
      </c>
      <c r="E15" s="7">
        <v>4</v>
      </c>
      <c r="F15" s="14">
        <v>4782.6086999999998</v>
      </c>
      <c r="G15" s="8">
        <f t="shared" ref="G15:G24" si="0">ROUND(E15*F15,2)</f>
        <v>19130.43</v>
      </c>
      <c r="H15" s="31"/>
      <c r="I15" s="10">
        <f t="shared" ref="I15:I23" si="1">ROUND(E15*H15,2)</f>
        <v>0</v>
      </c>
    </row>
    <row r="16" spans="1:9" x14ac:dyDescent="0.3">
      <c r="A16" s="5"/>
      <c r="B16" s="5" t="s">
        <v>39</v>
      </c>
      <c r="C16" s="13" t="s">
        <v>42</v>
      </c>
      <c r="D16" s="6" t="s">
        <v>41</v>
      </c>
      <c r="E16" s="7">
        <f>40*4</f>
        <v>160</v>
      </c>
      <c r="F16" s="14">
        <v>135.86959999999999</v>
      </c>
      <c r="G16" s="8">
        <f t="shared" si="0"/>
        <v>21739.14</v>
      </c>
      <c r="H16" s="31"/>
      <c r="I16" s="10">
        <f t="shared" si="1"/>
        <v>0</v>
      </c>
    </row>
    <row r="17" spans="1:9" x14ac:dyDescent="0.3">
      <c r="A17" s="5"/>
      <c r="B17" s="5"/>
      <c r="C17" s="5"/>
      <c r="D17" s="6"/>
      <c r="E17" s="7"/>
      <c r="F17" s="7"/>
      <c r="G17" s="8"/>
      <c r="H17" s="9"/>
      <c r="I17" s="10"/>
    </row>
    <row r="18" spans="1:9" x14ac:dyDescent="0.3">
      <c r="A18" s="5"/>
      <c r="B18" s="5"/>
      <c r="C18" s="5"/>
      <c r="D18" s="6"/>
      <c r="E18" s="7"/>
      <c r="F18" s="7"/>
      <c r="G18" s="8">
        <f t="shared" si="0"/>
        <v>0</v>
      </c>
      <c r="H18" s="9"/>
      <c r="I18" s="10">
        <f t="shared" si="1"/>
        <v>0</v>
      </c>
    </row>
    <row r="19" spans="1:9" x14ac:dyDescent="0.3">
      <c r="A19" s="5"/>
      <c r="B19" s="5"/>
      <c r="C19" s="5"/>
      <c r="D19" s="6"/>
      <c r="E19" s="7"/>
      <c r="F19" s="7"/>
      <c r="G19" s="8">
        <f t="shared" si="0"/>
        <v>0</v>
      </c>
      <c r="H19" s="9"/>
      <c r="I19" s="10">
        <f t="shared" si="1"/>
        <v>0</v>
      </c>
    </row>
    <row r="20" spans="1:9" x14ac:dyDescent="0.3">
      <c r="A20" s="5"/>
      <c r="B20" s="5"/>
      <c r="C20" s="5"/>
      <c r="D20" s="6"/>
      <c r="E20" s="7"/>
      <c r="F20" s="7"/>
      <c r="G20" s="8">
        <f t="shared" si="0"/>
        <v>0</v>
      </c>
      <c r="H20" s="9"/>
      <c r="I20" s="10">
        <f t="shared" si="1"/>
        <v>0</v>
      </c>
    </row>
    <row r="21" spans="1:9" x14ac:dyDescent="0.3">
      <c r="A21" s="5"/>
      <c r="B21" s="5"/>
      <c r="C21" s="5"/>
      <c r="D21" s="6"/>
      <c r="E21" s="7"/>
      <c r="F21" s="7"/>
      <c r="G21" s="8"/>
      <c r="H21" s="9"/>
      <c r="I21" s="10"/>
    </row>
    <row r="22" spans="1:9" x14ac:dyDescent="0.3">
      <c r="A22" s="5"/>
      <c r="B22" s="5"/>
      <c r="C22" s="5"/>
      <c r="D22" s="6"/>
      <c r="E22" s="7"/>
      <c r="F22" s="7"/>
      <c r="G22" s="8">
        <f t="shared" si="0"/>
        <v>0</v>
      </c>
      <c r="H22" s="9"/>
      <c r="I22" s="10">
        <f t="shared" si="1"/>
        <v>0</v>
      </c>
    </row>
    <row r="23" spans="1:9" x14ac:dyDescent="0.3">
      <c r="A23" s="5"/>
      <c r="B23" s="5"/>
      <c r="C23" s="5"/>
      <c r="D23" s="6"/>
      <c r="E23" s="7"/>
      <c r="F23" s="7"/>
      <c r="G23" s="8">
        <f t="shared" si="0"/>
        <v>0</v>
      </c>
      <c r="H23" s="9"/>
      <c r="I23" s="10">
        <f t="shared" si="1"/>
        <v>0</v>
      </c>
    </row>
    <row r="24" spans="1:9" x14ac:dyDescent="0.3">
      <c r="C24" s="5"/>
      <c r="G24" s="8">
        <f t="shared" si="0"/>
        <v>0</v>
      </c>
      <c r="H24" s="9"/>
      <c r="I24" s="10">
        <f t="shared" ref="I24" si="2">ROUND(E24*H24,2)</f>
        <v>0</v>
      </c>
    </row>
  </sheetData>
  <sheetProtection algorithmName="SHA-512" hashValue="6XCzsiNOOSGMJA0szsnEpy2WK7/i8Z5H1YD4VyzMTEb0QR4YY43ZtdebKZaI99VNavuDQVHlfOXe++HvmFA1QA==" saltValue="8bQRXF2pY54Nf4gwmjj/P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" numberStoredAsText="1"/>
    <ignoredError sqref="G17:I24 G14 I14 G15 I15 G16 I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2024-07-11T07:06:17Z</dcterms:created>
  <dcterms:modified xsi:type="dcterms:W3CDTF">2024-07-11T12:11:39Z</dcterms:modified>
  <cp:category/>
  <cp:contentStatus/>
</cp:coreProperties>
</file>