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19964\Desktop\COMPRAS\_ORDINARIOS\BATERIAS HOPPECKE\"/>
    </mc:Choice>
  </mc:AlternateContent>
  <xr:revisionPtr revIDLastSave="0" documentId="13_ncr:1_{CFDEB909-AB19-4F73-A0CB-BB93884262B2}" xr6:coauthVersionLast="47" xr6:coauthVersionMax="47" xr10:uidLastSave="{00000000-0000-0000-0000-000000000000}"/>
  <bookViews>
    <workbookView xWindow="-108" yWindow="-108" windowWidth="23256" windowHeight="12576" xr2:uid="{3EDEF58D-B295-49BD-8CDC-FF7FB4301FAD}"/>
  </bookViews>
  <sheets>
    <sheet name="LOTE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 i="1" l="1"/>
  <c r="I3" i="1"/>
  <c r="I4" i="1" l="1"/>
  <c r="I5" i="1" s="1"/>
  <c r="I6" i="1" s="1"/>
</calcChain>
</file>

<file path=xl/sharedStrings.xml><?xml version="1.0" encoding="utf-8"?>
<sst xmlns="http://schemas.openxmlformats.org/spreadsheetml/2006/main" count="17" uniqueCount="15">
  <si>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empaquetado</t>
    </r>
    <r>
      <rPr>
        <i/>
        <sz val="10"/>
        <color theme="1"/>
        <rFont val="Calibri"/>
        <family val="2"/>
        <scheme val="minor"/>
      </rPr>
      <t xml:space="preserve">, no pudiendo tener mas de dos cifras decimales.
• El Anexo IV OFERTA ECONÓMICA LOTE 2 está preparado para calcular automáticamente el valor ofertado y el importe total de la oferta económica.
• No se admitirán ofertas con precios unitarios con más de dos cifras decimales.
• Los precios ofertados no podrán superar los precios máximos indicados en la columna H, desestimándose aquellas ofertas que superen estos máximos en alguna posición.
• No se admitirán ofertas parciales, desestimándose aquellas ofertas que no incluyan la totalidad de las referencias incluidas en el lote. 
•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t>
    </r>
  </si>
  <si>
    <t>IMPORTE TOTAL OFERTADO (IVA INCLUIDO)</t>
  </si>
  <si>
    <t>IMPORTE DEL IVA</t>
  </si>
  <si>
    <t>IMPORTE TOTAL OFERTADO (SIN IVA)</t>
  </si>
  <si>
    <t>Por UN.</t>
  </si>
  <si>
    <t>UN</t>
  </si>
  <si>
    <t>SONDA NIVEL AQUALEVEL REF.ELSP100SB</t>
  </si>
  <si>
    <t>KIT RELLENO BATERIA REF. BFS5224PS</t>
  </si>
  <si>
    <t>VALOR OFERTADO
 (SIN IVA)</t>
  </si>
  <si>
    <t>PRECIO OFERTADO POR UNIDAD 
 (SIN IVA)</t>
  </si>
  <si>
    <t>PRECIO MÁXIMO POR UNIDAD</t>
  </si>
  <si>
    <t>CANTIDAD ESTIMADA 30 MESES</t>
  </si>
  <si>
    <t>DENOMINACIÓN</t>
  </si>
  <si>
    <t>REF. METRO</t>
  </si>
  <si>
    <t>POS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</si>
</sst>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15" x14ac:knownFonts="1">
    <font>
      <sz val="11"/>
      <color theme="1"/>
      <name val="Calibri"/>
      <family val="2"/>
      <scheme val="minor"/>
    </font>
    <font>
      <sz val="11"/>
      <color theme="1"/>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sz val="10"/>
      <color rgb="FF1F497D"/>
      <name val="Calibri"/>
      <family val="2"/>
      <scheme val="minor"/>
    </font>
    <font>
      <sz val="9"/>
      <color theme="1"/>
      <name val="Calibri"/>
      <family val="2"/>
      <scheme val="minor"/>
    </font>
    <font>
      <sz val="9"/>
      <name val="Calibri"/>
      <family val="2"/>
      <scheme val="minor"/>
    </font>
    <font>
      <i/>
      <sz val="9"/>
      <color theme="1"/>
      <name val="Calibri"/>
      <family val="2"/>
      <scheme val="minor"/>
    </font>
    <font>
      <i/>
      <sz val="9"/>
      <color rgb="FF1F497D"/>
      <name val="Calibri"/>
      <family val="2"/>
      <scheme val="minor"/>
    </font>
    <font>
      <i/>
      <sz val="9"/>
      <color theme="5" tint="-0.249977111117893"/>
      <name val="Calibri"/>
      <family val="2"/>
    </font>
    <font>
      <b/>
      <sz val="9"/>
      <color indexed="9"/>
      <name val="Calibri"/>
      <family val="2"/>
      <scheme val="minor"/>
    </font>
    <font>
      <b/>
      <sz val="9"/>
      <color rgb="FFFFFFFF"/>
      <name val="Calibri"/>
      <family val="2"/>
      <scheme val="minor"/>
    </font>
    <font>
      <b/>
      <i/>
      <sz val="9"/>
      <color theme="0"/>
      <name val="Calibri"/>
      <family val="2"/>
      <scheme val="minor"/>
    </font>
    <font>
      <i/>
      <sz val="9"/>
      <color theme="9" tint="-0.249977111117893"/>
      <name val="Calibri"/>
      <family val="2"/>
    </font>
  </fonts>
  <fills count="9">
    <fill>
      <patternFill patternType="none"/>
    </fill>
    <fill>
      <patternFill patternType="gray125"/>
    </fill>
    <fill>
      <patternFill patternType="solid">
        <fgColor theme="4" tint="0.79998168889431442"/>
        <bgColor indexed="64"/>
      </patternFill>
    </fill>
    <fill>
      <patternFill patternType="solid">
        <fgColor theme="3" tint="-0.499984740745262"/>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rgb="FF4F81BD"/>
        <bgColor indexed="64"/>
      </patternFill>
    </fill>
    <fill>
      <patternFill patternType="solid">
        <fgColor theme="9" tint="0.79998168889431442"/>
        <bgColor indexed="64"/>
      </patternFill>
    </fill>
    <fill>
      <patternFill patternType="solid">
        <fgColor theme="9" tint="-0.499984740745262"/>
        <bgColor indexed="64"/>
      </patternFill>
    </fill>
  </fills>
  <borders count="17">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rgb="FF4F81BD"/>
      </left>
      <right style="medium">
        <color rgb="FF4F81BD"/>
      </right>
      <top style="medium">
        <color rgb="FF4F81BD"/>
      </top>
      <bottom style="medium">
        <color rgb="FF4F81BD"/>
      </bottom>
      <diagonal/>
    </border>
    <border>
      <left/>
      <right style="medium">
        <color rgb="FF4F81BD"/>
      </right>
      <top/>
      <bottom/>
      <diagonal/>
    </border>
    <border>
      <left/>
      <right style="medium">
        <color rgb="FF4F81BD"/>
      </right>
      <top style="medium">
        <color rgb="FF4F81BD"/>
      </top>
      <bottom/>
      <diagonal/>
    </border>
    <border>
      <left/>
      <right/>
      <top style="medium">
        <color rgb="FF4F81BD"/>
      </top>
      <bottom/>
      <diagonal/>
    </border>
    <border>
      <left style="medium">
        <color rgb="FF4F81BD"/>
      </left>
      <right style="medium">
        <color rgb="FF4F81BD"/>
      </right>
      <top/>
      <bottom style="medium">
        <color rgb="FF4F81BD"/>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medium">
        <color rgb="FF4F81BD"/>
      </right>
      <top style="medium">
        <color rgb="FF4F81BD"/>
      </top>
      <bottom style="medium">
        <color rgb="FF4F81BD"/>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44" fontId="5" fillId="2" borderId="9" xfId="1" applyFont="1" applyFill="1" applyBorder="1" applyAlignment="1" applyProtection="1">
      <alignment horizontal="center" vertical="center" wrapText="1"/>
    </xf>
    <xf numFmtId="0" fontId="6" fillId="0" borderId="0" xfId="0" applyFont="1" applyAlignment="1">
      <alignment horizontal="left"/>
    </xf>
    <xf numFmtId="0" fontId="7" fillId="0" borderId="0" xfId="0" applyFont="1" applyAlignment="1">
      <alignment horizontal="center"/>
    </xf>
    <xf numFmtId="0" fontId="8" fillId="0" borderId="0" xfId="0" applyFont="1"/>
    <xf numFmtId="44" fontId="9" fillId="2" borderId="13" xfId="1" applyFont="1" applyFill="1" applyBorder="1" applyAlignment="1" applyProtection="1">
      <alignment horizontal="center" vertical="center" wrapText="1"/>
    </xf>
    <xf numFmtId="44" fontId="9" fillId="0" borderId="13" xfId="1" applyFont="1" applyBorder="1" applyAlignment="1" applyProtection="1">
      <alignment horizontal="center" vertical="center" wrapText="1"/>
      <protection locked="0"/>
    </xf>
    <xf numFmtId="8" fontId="10" fillId="4" borderId="13" xfId="0" applyNumberFormat="1" applyFont="1" applyFill="1" applyBorder="1" applyAlignment="1">
      <alignment horizontal="center" vertical="center"/>
    </xf>
    <xf numFmtId="0" fontId="9" fillId="2" borderId="13" xfId="1" applyNumberFormat="1" applyFont="1" applyFill="1" applyBorder="1" applyAlignment="1" applyProtection="1">
      <alignment horizontal="center" vertical="center" wrapText="1"/>
    </xf>
    <xf numFmtId="44" fontId="11" fillId="3" borderId="14" xfId="1" applyFont="1" applyFill="1" applyBorder="1" applyAlignment="1" applyProtection="1">
      <alignment horizontal="center" vertical="center" wrapText="1"/>
    </xf>
    <xf numFmtId="44" fontId="11" fillId="3" borderId="6" xfId="1" applyFont="1" applyFill="1" applyBorder="1" applyAlignment="1" applyProtection="1">
      <alignment horizontal="center" vertical="center" wrapText="1"/>
    </xf>
    <xf numFmtId="44" fontId="11" fillId="3" borderId="15" xfId="1" applyFont="1" applyFill="1" applyBorder="1" applyAlignment="1" applyProtection="1">
      <alignment horizontal="center" vertical="center" wrapText="1"/>
    </xf>
    <xf numFmtId="44" fontId="11" fillId="5" borderId="14" xfId="1" applyFont="1" applyFill="1" applyBorder="1" applyAlignment="1" applyProtection="1">
      <alignment horizontal="center" vertical="center" wrapText="1"/>
    </xf>
    <xf numFmtId="0" fontId="12" fillId="6" borderId="16" xfId="0" applyFont="1" applyFill="1" applyBorder="1" applyAlignment="1">
      <alignment horizontal="center" vertical="center"/>
    </xf>
    <xf numFmtId="1" fontId="12" fillId="6" borderId="9" xfId="0" applyNumberFormat="1" applyFont="1" applyFill="1" applyBorder="1" applyAlignment="1">
      <alignment horizontal="center" vertical="center"/>
    </xf>
    <xf numFmtId="0" fontId="12" fillId="6" borderId="9" xfId="0" applyFont="1" applyFill="1" applyBorder="1" applyAlignment="1">
      <alignment horizontal="center" vertical="center"/>
    </xf>
    <xf numFmtId="44" fontId="13" fillId="3" borderId="12" xfId="1" applyFont="1" applyFill="1" applyBorder="1" applyAlignment="1" applyProtection="1">
      <alignment horizontal="right"/>
    </xf>
    <xf numFmtId="44" fontId="13" fillId="3" borderId="11" xfId="1" applyFont="1" applyFill="1" applyBorder="1" applyAlignment="1" applyProtection="1">
      <alignment horizontal="right"/>
    </xf>
    <xf numFmtId="44" fontId="13" fillId="3" borderId="0" xfId="1" applyFont="1" applyFill="1" applyBorder="1" applyAlignment="1" applyProtection="1">
      <alignment horizontal="right"/>
    </xf>
    <xf numFmtId="44" fontId="13" fillId="3" borderId="10" xfId="1" applyFont="1" applyFill="1" applyBorder="1" applyAlignment="1" applyProtection="1">
      <alignment horizontal="right"/>
    </xf>
    <xf numFmtId="0" fontId="14" fillId="7" borderId="13" xfId="0" applyFont="1" applyFill="1" applyBorder="1" applyAlignment="1">
      <alignment horizontal="center" vertical="center"/>
    </xf>
    <xf numFmtId="44" fontId="11" fillId="8" borderId="15" xfId="1" applyFont="1" applyFill="1" applyBorder="1" applyAlignment="1" applyProtection="1">
      <alignment horizontal="center" vertical="center" wrapText="1"/>
    </xf>
    <xf numFmtId="44" fontId="11" fillId="8" borderId="6" xfId="1"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DBB3B-2AF9-423F-85FD-93DE2DBA54E3}">
  <dimension ref="A1:I18"/>
  <sheetViews>
    <sheetView tabSelected="1" workbookViewId="0">
      <selection activeCell="G2" sqref="G2:G3"/>
    </sheetView>
  </sheetViews>
  <sheetFormatPr baseColWidth="10" defaultColWidth="11" defaultRowHeight="14.4" x14ac:dyDescent="0.3"/>
  <cols>
    <col min="3" max="3" width="33.88671875" customWidth="1"/>
    <col min="4" max="4" width="10.109375" customWidth="1"/>
    <col min="6" max="6" width="11.33203125" customWidth="1"/>
    <col min="7" max="7" width="16.33203125" customWidth="1"/>
    <col min="8" max="8" width="9.6640625" customWidth="1"/>
    <col min="9" max="9" width="20.6640625" customWidth="1"/>
  </cols>
  <sheetData>
    <row r="1" spans="1:9" ht="45.15" customHeight="1" thickBot="1" x14ac:dyDescent="0.35">
      <c r="A1" s="25" t="s">
        <v>14</v>
      </c>
      <c r="B1" s="24" t="s">
        <v>13</v>
      </c>
      <c r="C1" s="23" t="s">
        <v>12</v>
      </c>
      <c r="D1" s="31" t="s">
        <v>11</v>
      </c>
      <c r="E1" s="32"/>
      <c r="F1" s="22" t="s">
        <v>10</v>
      </c>
      <c r="G1" s="21" t="s">
        <v>9</v>
      </c>
      <c r="H1" s="20"/>
      <c r="I1" s="19" t="s">
        <v>8</v>
      </c>
    </row>
    <row r="2" spans="1:9" s="14" customFormat="1" ht="23.85" customHeight="1" thickBot="1" x14ac:dyDescent="0.3">
      <c r="A2" s="18">
        <v>1</v>
      </c>
      <c r="B2" s="18">
        <v>88298</v>
      </c>
      <c r="C2" s="18" t="s">
        <v>7</v>
      </c>
      <c r="D2" s="30">
        <v>20</v>
      </c>
      <c r="E2" s="30" t="s">
        <v>5</v>
      </c>
      <c r="F2" s="17">
        <v>650</v>
      </c>
      <c r="G2" s="16"/>
      <c r="H2" s="15" t="s">
        <v>4</v>
      </c>
      <c r="I2" s="15">
        <f>G2*D2</f>
        <v>0</v>
      </c>
    </row>
    <row r="3" spans="1:9" s="14" customFormat="1" ht="23.85" customHeight="1" thickBot="1" x14ac:dyDescent="0.3">
      <c r="A3" s="18">
        <v>2</v>
      </c>
      <c r="B3" s="18">
        <v>88299</v>
      </c>
      <c r="C3" s="18" t="s">
        <v>6</v>
      </c>
      <c r="D3" s="30">
        <v>250</v>
      </c>
      <c r="E3" s="30" t="s">
        <v>5</v>
      </c>
      <c r="F3" s="17">
        <v>150</v>
      </c>
      <c r="G3" s="16"/>
      <c r="H3" s="15" t="s">
        <v>4</v>
      </c>
      <c r="I3" s="15">
        <f>G3*D3</f>
        <v>0</v>
      </c>
    </row>
    <row r="4" spans="1:9" ht="15" thickBot="1" x14ac:dyDescent="0.35">
      <c r="A4" s="13"/>
      <c r="B4" s="13"/>
      <c r="C4" s="12"/>
      <c r="D4" s="12"/>
      <c r="F4" s="26" t="s">
        <v>3</v>
      </c>
      <c r="G4" s="26"/>
      <c r="H4" s="27"/>
      <c r="I4" s="11">
        <f>SUM(I2:I3)</f>
        <v>0</v>
      </c>
    </row>
    <row r="5" spans="1:9" ht="15" thickBot="1" x14ac:dyDescent="0.35">
      <c r="B5" s="13"/>
      <c r="C5" s="12"/>
      <c r="D5" s="12"/>
      <c r="F5" s="28" t="s">
        <v>2</v>
      </c>
      <c r="G5" s="28"/>
      <c r="H5" s="29"/>
      <c r="I5" s="11">
        <f>I4*0.21</f>
        <v>0</v>
      </c>
    </row>
    <row r="6" spans="1:9" ht="15" thickBot="1" x14ac:dyDescent="0.35">
      <c r="B6" s="13"/>
      <c r="C6" s="12"/>
      <c r="D6" s="12"/>
      <c r="F6" s="28" t="s">
        <v>1</v>
      </c>
      <c r="G6" s="28"/>
      <c r="H6" s="29"/>
      <c r="I6" s="11">
        <f>I4+I5</f>
        <v>0</v>
      </c>
    </row>
    <row r="7" spans="1:9" ht="15" thickBot="1" x14ac:dyDescent="0.35"/>
    <row r="8" spans="1:9" x14ac:dyDescent="0.3">
      <c r="A8" s="10" t="s">
        <v>0</v>
      </c>
      <c r="B8" s="9"/>
      <c r="C8" s="9"/>
      <c r="D8" s="9"/>
      <c r="E8" s="9"/>
      <c r="F8" s="9"/>
      <c r="G8" s="8"/>
      <c r="H8" s="1"/>
    </row>
    <row r="9" spans="1:9" x14ac:dyDescent="0.3">
      <c r="A9" s="7"/>
      <c r="B9" s="6"/>
      <c r="C9" s="6"/>
      <c r="D9" s="6"/>
      <c r="E9" s="6"/>
      <c r="F9" s="6"/>
      <c r="G9" s="5"/>
      <c r="H9" s="1"/>
    </row>
    <row r="10" spans="1:9" x14ac:dyDescent="0.3">
      <c r="A10" s="7"/>
      <c r="B10" s="6"/>
      <c r="C10" s="6"/>
      <c r="D10" s="6"/>
      <c r="E10" s="6"/>
      <c r="F10" s="6"/>
      <c r="G10" s="5"/>
      <c r="H10" s="1"/>
    </row>
    <row r="11" spans="1:9" x14ac:dyDescent="0.3">
      <c r="A11" s="7"/>
      <c r="B11" s="6"/>
      <c r="C11" s="6"/>
      <c r="D11" s="6"/>
      <c r="E11" s="6"/>
      <c r="F11" s="6"/>
      <c r="G11" s="5"/>
      <c r="H11" s="1"/>
    </row>
    <row r="12" spans="1:9" x14ac:dyDescent="0.3">
      <c r="A12" s="7"/>
      <c r="B12" s="6"/>
      <c r="C12" s="6"/>
      <c r="D12" s="6"/>
      <c r="E12" s="6"/>
      <c r="F12" s="6"/>
      <c r="G12" s="5"/>
      <c r="H12" s="1"/>
    </row>
    <row r="13" spans="1:9" x14ac:dyDescent="0.3">
      <c r="A13" s="7"/>
      <c r="B13" s="6"/>
      <c r="C13" s="6"/>
      <c r="D13" s="6"/>
      <c r="E13" s="6"/>
      <c r="F13" s="6"/>
      <c r="G13" s="5"/>
      <c r="H13" s="1"/>
    </row>
    <row r="14" spans="1:9" x14ac:dyDescent="0.3">
      <c r="A14" s="7"/>
      <c r="B14" s="6"/>
      <c r="C14" s="6"/>
      <c r="D14" s="6"/>
      <c r="E14" s="6"/>
      <c r="F14" s="6"/>
      <c r="G14" s="5"/>
      <c r="H14" s="1"/>
    </row>
    <row r="15" spans="1:9" x14ac:dyDescent="0.3">
      <c r="A15" s="7"/>
      <c r="B15" s="6"/>
      <c r="C15" s="6"/>
      <c r="D15" s="6"/>
      <c r="E15" s="6"/>
      <c r="F15" s="6"/>
      <c r="G15" s="5"/>
      <c r="H15" s="1"/>
    </row>
    <row r="16" spans="1:9" x14ac:dyDescent="0.3">
      <c r="A16" s="7"/>
      <c r="B16" s="6"/>
      <c r="C16" s="6"/>
      <c r="D16" s="6"/>
      <c r="E16" s="6"/>
      <c r="F16" s="6"/>
      <c r="G16" s="5"/>
      <c r="H16" s="1"/>
    </row>
    <row r="17" spans="1:8" x14ac:dyDescent="0.3">
      <c r="A17" s="7"/>
      <c r="B17" s="6"/>
      <c r="C17" s="6"/>
      <c r="D17" s="6"/>
      <c r="E17" s="6"/>
      <c r="F17" s="6"/>
      <c r="G17" s="5"/>
      <c r="H17" s="1"/>
    </row>
    <row r="18" spans="1:8" ht="15" thickBot="1" x14ac:dyDescent="0.35">
      <c r="A18" s="4"/>
      <c r="B18" s="3"/>
      <c r="C18" s="3"/>
      <c r="D18" s="3"/>
      <c r="E18" s="3"/>
      <c r="F18" s="3"/>
      <c r="G18" s="2"/>
      <c r="H18" s="1"/>
    </row>
  </sheetData>
  <sheetProtection algorithmName="SHA-512" hashValue="RYHazeQiLkwE+9mQBofjyChMKBDUZDIWH/PvAGifw3qFnhUchrYyk4X92K3c0MEIMqxA6OAeQgFDnnC+molGeg==" saltValue="Gs8f7HYriG2REWeeRBa5ZQ==" spinCount="100000" sheet="1" objects="1" scenarios="1"/>
  <mergeCells count="6">
    <mergeCell ref="A8:G18"/>
    <mergeCell ref="D1:E1"/>
    <mergeCell ref="G1:H1"/>
    <mergeCell ref="F6:H6"/>
    <mergeCell ref="F4:H4"/>
    <mergeCell ref="F5:H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Quintana Ballines, Gaspar Aziz</dc:creator>
  <cp:lastModifiedBy>Quintana Ballines, Gaspar Aziz</cp:lastModifiedBy>
  <dcterms:created xsi:type="dcterms:W3CDTF">2024-07-10T06:47:22Z</dcterms:created>
  <dcterms:modified xsi:type="dcterms:W3CDTF">2024-07-10T06:56:07Z</dcterms:modified>
</cp:coreProperties>
</file>