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Atencion al Cliente y Comercial\Atencion al Cliente\07 COORDINACIÓN\CONCURSOS Y CONTRATOS\4. PROMOTORES\2025\Pliegos\"/>
    </mc:Choice>
  </mc:AlternateContent>
  <xr:revisionPtr revIDLastSave="0" documentId="13_ncr:1_{CD79A590-28E7-4EB4-B1B7-BB4949359C4F}" xr6:coauthVersionLast="47" xr6:coauthVersionMax="47" xr10:uidLastSave="{00000000-0000-0000-0000-000000000000}"/>
  <bookViews>
    <workbookView xWindow="45972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G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<sst xmlns="http://schemas.openxmlformats.org/spreadsheetml/2006/main" count="41" uniqueCount="35">
  <si>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</si>
  <si>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</si>
  <si>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</si>
  <si>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</si>
  <si>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</si>
  <si>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</si>
  <si>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</si>
  <si>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</si>
  <si>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</si>
  <si>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</si>
  <si>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</si>
  <si>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</si>
  <si>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</si>
  <si>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</si>
  <si>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</si>
  <si>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</si>
  <si>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</si>
  <si>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</si>
  <si>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</si>
  <si>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</si>
  <si>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</si>
  <si>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</si>
  <si>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</si>
  <si>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</si>
  <si>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</si>
  <si>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</si>
  <si>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</si>
  <si>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</si>
  <si>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</si>
  <si>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</si>
  <si>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</si>
  <si>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</si>
  <si>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</si>
  <si>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Horas de servicio</t>
  </si>
  <si>
    <t>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</si>
</sst>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0" fontId="0" fillId="0" borderId="0" xfId="0" applyProtection="1"/>
    <xf numFmtId="4" fontId="0" fillId="0" borderId="0" xfId="0" applyNumberFormat="1" applyProtection="1"/>
    <xf numFmtId="164" fontId="0" fillId="0" borderId="0" xfId="0" applyNumberFormat="1" applyProtection="1"/>
    <xf numFmtId="4" fontId="3" fillId="4" borderId="0" xfId="0" applyNumberFormat="1" applyFont="1" applyFill="1" applyProtection="1"/>
    <xf numFmtId="49" fontId="3" fillId="0" borderId="0" xfId="0" applyNumberFormat="1" applyFont="1" applyProtection="1"/>
    <xf numFmtId="1" fontId="3" fillId="0" borderId="0" xfId="0" applyNumberFormat="1" applyFont="1" applyProtection="1"/>
    <xf numFmtId="4" fontId="3" fillId="0" borderId="0" xfId="0" applyNumberFormat="1" applyFont="1" applyProtection="1"/>
    <xf numFmtId="4" fontId="0" fillId="4" borderId="0" xfId="0" applyNumberFormat="1" applyFill="1" applyProtection="1"/>
    <xf numFmtId="0" fontId="2" fillId="2" borderId="0" xfId="0" applyFont="1" applyFill="1" applyAlignment="1" applyProtection="1">
      <alignment horizontal="left" vertical="top"/>
    </xf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4"/>
  <sheetViews>
    <sheetView showGridLines="0" tabSelected="1" workbookViewId="0">
      <selection activeCell="H17" sqref="H17"/>
    </sheetView>
  </sheetViews>
  <sheetFormatPr baseColWidth="10" defaultColWidth="11.44140625" defaultRowHeight="14.4" x14ac:dyDescent="0.3"/>
  <cols>
    <col min="1" max="1" width="28.33203125" style="3" customWidth="1"/>
    <col min="2" max="2" width="12.109375" style="3" bestFit="1" customWidth="1"/>
    <col min="3" max="3" width="33.33203125" style="3" customWidth="1"/>
    <col min="4" max="4" width="18.6640625" style="3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style="3" bestFit="1" customWidth="1"/>
    <col min="9" max="9" width="18.6640625" style="4" customWidth="1"/>
    <col min="10" max="10" width="13.88671875" style="3" bestFit="1" customWidth="1"/>
    <col min="11" max="11" width="15.109375" style="3" bestFit="1" customWidth="1"/>
    <col min="12" max="16384" width="11.44140625" style="3"/>
  </cols>
  <sheetData>
    <row r="1" spans="1:9" ht="15" thickBot="1" x14ac:dyDescent="0.35">
      <c r="D1" s="11" t="s">
        <v>0</v>
      </c>
      <c r="H1" s="11" t="s">
        <v>1</v>
      </c>
    </row>
    <row r="2" spans="1:9" ht="15" thickBot="1" x14ac:dyDescent="0.35">
      <c r="A2" s="12" t="s">
        <v>2</v>
      </c>
      <c r="B2" s="13">
        <v>1</v>
      </c>
    </row>
    <row r="3" spans="1:9" ht="15" customHeight="1" thickBot="1" x14ac:dyDescent="0.35">
      <c r="A3" s="14" t="s">
        <v>3</v>
      </c>
      <c r="B3" s="15"/>
      <c r="C3" s="16"/>
      <c r="D3" s="17">
        <f>SUM(G:G)</f>
        <v>180000</v>
      </c>
      <c r="E3" s="14" t="s">
        <v>4</v>
      </c>
      <c r="F3" s="15"/>
      <c r="G3" s="16"/>
      <c r="H3" s="17">
        <f>SUM(I:I)</f>
        <v>0</v>
      </c>
    </row>
    <row r="4" spans="1:9" ht="15" customHeight="1" thickBot="1" x14ac:dyDescent="0.35">
      <c r="A4" s="18" t="s">
        <v>5</v>
      </c>
      <c r="B4" s="19">
        <v>0</v>
      </c>
      <c r="C4" s="20" t="s">
        <v>6</v>
      </c>
      <c r="D4" s="21">
        <f>ROUND($D$3*B4,2)</f>
        <v>0</v>
      </c>
      <c r="E4" s="22" t="s">
        <v>7</v>
      </c>
      <c r="F4" s="21">
        <v>0</v>
      </c>
      <c r="G4" s="20" t="s">
        <v>6</v>
      </c>
      <c r="H4" s="21">
        <f>ROUND($H$3*F4,2)</f>
        <v>0</v>
      </c>
    </row>
    <row r="5" spans="1:9" ht="15" thickBot="1" x14ac:dyDescent="0.35">
      <c r="A5" s="18" t="s">
        <v>8</v>
      </c>
      <c r="B5" s="19">
        <v>0</v>
      </c>
      <c r="C5" s="20" t="s">
        <v>9</v>
      </c>
      <c r="D5" s="21">
        <f>ROUND($D$3*B5,2)</f>
        <v>0</v>
      </c>
      <c r="E5" s="22" t="s">
        <v>10</v>
      </c>
      <c r="F5" s="21">
        <v>0</v>
      </c>
      <c r="G5" s="20" t="s">
        <v>9</v>
      </c>
      <c r="H5" s="21">
        <f>ROUND($H$3*F5,2)</f>
        <v>0</v>
      </c>
    </row>
    <row r="6" spans="1:9" ht="15" thickBot="1" x14ac:dyDescent="0.35">
      <c r="A6" s="23" t="s">
        <v>11</v>
      </c>
      <c r="B6" s="24"/>
      <c r="C6" s="25"/>
      <c r="D6" s="21">
        <f>SUM(D3,D4,D5)</f>
        <v>180000</v>
      </c>
      <c r="E6" s="23" t="s">
        <v>12</v>
      </c>
      <c r="F6" s="24"/>
      <c r="G6" s="25"/>
      <c r="H6" s="21">
        <f>SUM(H3,H4,H5)</f>
        <v>0</v>
      </c>
    </row>
    <row r="7" spans="1:9" ht="15" thickBot="1" x14ac:dyDescent="0.35">
      <c r="A7" s="26" t="s">
        <v>13</v>
      </c>
      <c r="B7" s="27">
        <v>0.21</v>
      </c>
      <c r="C7" s="20" t="s">
        <v>14</v>
      </c>
      <c r="D7" s="21">
        <f>ROUND($D$6*B7,2)</f>
        <v>37800</v>
      </c>
      <c r="E7" s="28" t="s">
        <v>13</v>
      </c>
      <c r="F7" s="29">
        <f>B7</f>
        <v>0.21</v>
      </c>
      <c r="G7" s="20" t="s">
        <v>14</v>
      </c>
      <c r="H7" s="21">
        <f>ROUND($H$6*F7,2)</f>
        <v>0</v>
      </c>
    </row>
    <row r="8" spans="1:9" ht="15" thickBot="1" x14ac:dyDescent="0.35">
      <c r="A8" s="30" t="s">
        <v>15</v>
      </c>
      <c r="B8" s="31"/>
      <c r="C8" s="32"/>
      <c r="D8" s="33">
        <f>SUM(D6:D7)</f>
        <v>217800</v>
      </c>
      <c r="E8" s="30" t="s">
        <v>16</v>
      </c>
      <c r="F8" s="31"/>
      <c r="G8" s="32"/>
      <c r="H8" s="33">
        <f>SUM(H6:H7)</f>
        <v>0</v>
      </c>
    </row>
    <row r="9" spans="1:9" ht="15" thickBot="1" x14ac:dyDescent="0.35"/>
    <row r="10" spans="1:9" ht="15" thickBot="1" x14ac:dyDescent="0.35">
      <c r="A10" s="34"/>
      <c r="F10" s="35" t="s">
        <v>17</v>
      </c>
      <c r="G10" s="36"/>
      <c r="H10" s="35" t="s">
        <v>18</v>
      </c>
      <c r="I10" s="36"/>
    </row>
    <row r="11" spans="1:9" x14ac:dyDescent="0.3">
      <c r="A11" s="37" t="s">
        <v>19</v>
      </c>
      <c r="B11" s="37" t="s">
        <v>20</v>
      </c>
      <c r="C11" s="37" t="s">
        <v>21</v>
      </c>
      <c r="D11" s="37" t="s">
        <v>22</v>
      </c>
      <c r="E11" s="38" t="s">
        <v>23</v>
      </c>
      <c r="F11" s="38" t="s">
        <v>24</v>
      </c>
      <c r="G11" s="37" t="s">
        <v>25</v>
      </c>
      <c r="H11" s="37" t="s">
        <v>26</v>
      </c>
      <c r="I11" s="37" t="s">
        <v>27</v>
      </c>
    </row>
    <row r="12" spans="1:9" x14ac:dyDescent="0.3">
      <c r="A12" s="7" t="s">
        <v>28</v>
      </c>
      <c r="B12" s="7"/>
      <c r="C12" s="7" t="s">
        <v>33</v>
      </c>
      <c r="D12" s="7"/>
      <c r="E12" s="9"/>
      <c r="F12" s="9"/>
      <c r="G12" s="10"/>
      <c r="H12" s="10"/>
      <c r="I12" s="6"/>
    </row>
    <row r="13" spans="1:9" x14ac:dyDescent="0.3">
      <c r="A13" s="7" t="s">
        <v>29</v>
      </c>
      <c r="B13" s="7"/>
      <c r="C13" s="7" t="s">
        <v>33</v>
      </c>
      <c r="D13" s="7"/>
      <c r="E13" s="9"/>
      <c r="F13" s="9"/>
      <c r="G13" s="10"/>
      <c r="H13" s="10"/>
      <c r="I13" s="6"/>
    </row>
    <row r="14" spans="1:9" x14ac:dyDescent="0.3">
      <c r="A14" s="7"/>
      <c r="B14" s="7"/>
      <c r="C14" s="7" t="s">
        <v>33</v>
      </c>
      <c r="D14" s="8" t="s">
        <v>34</v>
      </c>
      <c r="E14" s="9">
        <v>10000</v>
      </c>
      <c r="F14" s="9">
        <v>18</v>
      </c>
      <c r="G14" s="10">
        <f t="shared" ref="G14" si="0">ROUND(E14*F14,2)</f>
        <v>180000</v>
      </c>
      <c r="H14" s="2"/>
      <c r="I14" s="6">
        <f t="shared" ref="I14" si="1">ROUND(E14*H14,2)</f>
        <v>0</v>
      </c>
    </row>
  </sheetData>
  <sheetProtection algorithmName="SHA-512" hashValue="+jy8bL39z+rO66RPT1tYaRRBVWNgdH7hoA4kd3hErKPkEqDjMuc14IPAO1+sJwZ97dV3a1m5UVuIMJDBRF9MWQ==" saltValue="GvxdS1bIJu+RgntV7Rdd9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30</v>
      </c>
    </row>
    <row r="2" spans="2:2" ht="15" thickBot="1" x14ac:dyDescent="0.35">
      <c r="B2" s="1" t="s">
        <v>31</v>
      </c>
    </row>
    <row r="3" spans="2:2" ht="15" thickBot="1" x14ac:dyDescent="0.35">
      <c r="B3" s="1" t="s">
        <v>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Villardón Palomero, Vanesa</cp:lastModifiedBy>
  <cp:revision/>
  <dcterms:created xsi:type="dcterms:W3CDTF">2023-06-09T08:33:37Z</dcterms:created>
  <dcterms:modified xsi:type="dcterms:W3CDTF">2024-10-15T08:21:25Z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