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5DBEC007-0CF4-44E4-8352-EE93B577A259}" xr6:coauthVersionLast="47" xr6:coauthVersionMax="47" xr10:uidLastSave="{00000000-0000-0000-0000-000000000000}"/>
  <bookViews>
    <workbookView xWindow="3870" yWindow="3300" windowWidth="20550" windowHeight="10575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G14" i="1"/>
  <c r="G15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<sst xmlns="http://schemas.openxmlformats.org/spreadsheetml/2006/main" count="45" uniqueCount="41">
  <si>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</si>
  <si>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</si>
  <si>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</si>
  <si>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</si>
  <si>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</si>
  <si>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</si>
  <si>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</si>
  <si>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</si>
  <si>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</si>
  <si>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</si>
  <si>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</si>
  <si>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</si>
  <si>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</si>
  <si>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</si>
  <si>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</si>
  <si>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</si>
  <si>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</si>
  <si>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</si>
  <si>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</si>
  <si>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</si>
  <si>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</si>
  <si>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</si>
  <si>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</si>
  <si>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</si>
  <si>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</si>
  <si>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</si>
  <si>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</si>
  <si>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</si>
  <si>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</si>
  <si>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</si>
  <si>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</si>
  <si>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</si>
  <si>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</si>
  <si>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Inspección US ejes y ruedas</t>
  </si>
  <si>
    <t>Ejes</t>
  </si>
  <si>
    <t>Ruedas</t>
  </si>
  <si>
    <t>Inspecciones US</t>
  </si>
  <si>
    <t>T1</t>
  </si>
  <si>
    <t>C1</t>
  </si>
  <si>
    <t>UC01</t>
  </si>
  <si>
    <t>UC02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</si>
</sst>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4"/>
  <sheetViews>
    <sheetView tabSelected="1" workbookViewId="0">
      <selection activeCell="A6" sqref="A6:C6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33.285156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/>
    </row>
    <row r="3" spans="1:9" ht="15" customHeight="1" thickBot="1" x14ac:dyDescent="0.3">
      <c r="A3" s="30" t="s">
        <v>3</v>
      </c>
      <c r="B3" s="31"/>
      <c r="C3" s="32"/>
      <c r="D3" s="9">
        <f>SUM(G:G)</f>
        <v>127291.51999999999</v>
      </c>
      <c r="E3" s="30" t="s">
        <v>4</v>
      </c>
      <c r="F3" s="31"/>
      <c r="G3" s="32"/>
      <c r="H3" s="9">
        <f>SUM(I:I)</f>
        <v>0</v>
      </c>
    </row>
    <row r="4" spans="1:9" ht="15" customHeight="1" thickBot="1" x14ac:dyDescent="0.3">
      <c r="A4" s="10" t="s">
        <v>5</v>
      </c>
      <c r="B4" s="11">
        <v>0.06</v>
      </c>
      <c r="C4" s="12" t="s">
        <v>6</v>
      </c>
      <c r="D4" s="13">
        <f>ROUND($D$3*B4,2)</f>
        <v>7637.49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.75" thickBot="1" x14ac:dyDescent="0.3">
      <c r="A5" s="10" t="s">
        <v>8</v>
      </c>
      <c r="B5" s="11">
        <v>0.09</v>
      </c>
      <c r="C5" s="12" t="s">
        <v>9</v>
      </c>
      <c r="D5" s="13">
        <f>ROUND($D$3*B5,2)</f>
        <v>11456.24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.75" thickBot="1" x14ac:dyDescent="0.3">
      <c r="A6" s="33" t="s">
        <v>11</v>
      </c>
      <c r="B6" s="34"/>
      <c r="C6" s="35"/>
      <c r="D6" s="13">
        <f>SUM(D3,D4,D5)</f>
        <v>146385.24999999997</v>
      </c>
      <c r="E6" s="33" t="s">
        <v>12</v>
      </c>
      <c r="F6" s="34"/>
      <c r="G6" s="35"/>
      <c r="H6" s="13">
        <f>SUM(H3,H4,H5)</f>
        <v>0</v>
      </c>
    </row>
    <row r="7" spans="1:9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30740.9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.75" thickBot="1" x14ac:dyDescent="0.3">
      <c r="A8" s="36" t="s">
        <v>15</v>
      </c>
      <c r="B8" s="37"/>
      <c r="C8" s="38"/>
      <c r="D8" s="19">
        <f>SUM(D6:D7)</f>
        <v>177126.14999999997</v>
      </c>
      <c r="E8" s="36" t="s">
        <v>16</v>
      </c>
      <c r="F8" s="37"/>
      <c r="G8" s="38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28" t="s">
        <v>17</v>
      </c>
      <c r="G10" s="29"/>
      <c r="H10" s="28" t="s">
        <v>18</v>
      </c>
      <c r="I10" s="29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25">
      <c r="A12" s="23" t="s">
        <v>28</v>
      </c>
      <c r="B12" s="23" t="s">
        <v>37</v>
      </c>
      <c r="C12" s="23" t="s">
        <v>33</v>
      </c>
      <c r="D12" s="23"/>
      <c r="E12" s="24"/>
      <c r="F12" s="24"/>
      <c r="G12" s="5"/>
      <c r="H12" s="24"/>
      <c r="I12" s="24"/>
    </row>
    <row r="13" spans="1:9" x14ac:dyDescent="0.25">
      <c r="A13" s="23" t="s">
        <v>29</v>
      </c>
      <c r="B13" s="23" t="s">
        <v>38</v>
      </c>
      <c r="C13" s="23" t="s">
        <v>36</v>
      </c>
      <c r="D13" s="23"/>
      <c r="E13" s="24"/>
      <c r="F13" s="24"/>
      <c r="G13" s="5"/>
      <c r="H13" s="24"/>
      <c r="I13" s="24"/>
    </row>
    <row r="14" spans="1:9" x14ac:dyDescent="0.25">
      <c r="A14" s="23"/>
      <c r="B14" s="23" t="s">
        <v>39</v>
      </c>
      <c r="C14" s="23" t="s">
        <v>34</v>
      </c>
      <c r="D14" s="27">
        <v>1</v>
      </c>
      <c r="E14" s="24">
        <v>1616</v>
      </c>
      <c r="F14" s="24">
        <v>38.47</v>
      </c>
      <c r="G14" s="25">
        <f t="shared" ref="G14:G15" si="0">ROUND(E14*F14,2)</f>
        <v>62167.519999999997</v>
      </c>
      <c r="H14" s="3"/>
      <c r="I14" s="26">
        <f t="shared" ref="I14:I15" si="1">ROUND(E14*H14,2)</f>
        <v>0</v>
      </c>
    </row>
    <row r="15" spans="1:9" x14ac:dyDescent="0.25">
      <c r="A15" s="23"/>
      <c r="B15" s="23" t="s">
        <v>40</v>
      </c>
      <c r="C15" s="23" t="s">
        <v>35</v>
      </c>
      <c r="D15" s="27">
        <v>1</v>
      </c>
      <c r="E15" s="24">
        <v>1350</v>
      </c>
      <c r="F15" s="24">
        <v>48.24</v>
      </c>
      <c r="G15" s="25">
        <f t="shared" si="0"/>
        <v>65124</v>
      </c>
      <c r="H15" s="3"/>
      <c r="I15" s="26">
        <f t="shared" si="1"/>
        <v>0</v>
      </c>
    </row>
    <row r="16" spans="1:9" x14ac:dyDescent="0.25">
      <c r="A16" s="23"/>
      <c r="B16" s="23"/>
      <c r="C16" s="23"/>
      <c r="D16" s="27"/>
      <c r="E16" s="24"/>
      <c r="F16" s="24"/>
      <c r="G16" s="5"/>
      <c r="H16" s="24"/>
      <c r="I16" s="24"/>
    </row>
    <row r="17" spans="1:9" x14ac:dyDescent="0.25">
      <c r="A17" s="23"/>
      <c r="B17" s="23"/>
      <c r="C17" s="23"/>
      <c r="D17" s="27"/>
      <c r="E17" s="24"/>
      <c r="F17" s="24"/>
      <c r="G17" s="5"/>
      <c r="H17" s="24"/>
      <c r="I17" s="24"/>
    </row>
    <row r="18" spans="1:9" x14ac:dyDescent="0.25">
      <c r="A18" s="23"/>
      <c r="B18" s="23"/>
      <c r="C18" s="23"/>
      <c r="D18" s="27"/>
      <c r="E18" s="24"/>
      <c r="F18" s="24"/>
      <c r="G18" s="5"/>
      <c r="H18" s="24"/>
      <c r="I18" s="24"/>
    </row>
    <row r="19" spans="1:9" x14ac:dyDescent="0.25">
      <c r="A19" s="23"/>
      <c r="B19" s="23"/>
      <c r="C19" s="23"/>
      <c r="D19" s="27"/>
      <c r="E19" s="24"/>
      <c r="F19" s="24"/>
      <c r="G19" s="5"/>
      <c r="H19" s="24"/>
      <c r="I19" s="24"/>
    </row>
    <row r="20" spans="1:9" x14ac:dyDescent="0.25">
      <c r="A20" s="23"/>
      <c r="B20" s="23"/>
      <c r="C20" s="23"/>
      <c r="D20" s="27"/>
      <c r="E20" s="24"/>
      <c r="F20" s="24"/>
      <c r="G20" s="5"/>
      <c r="H20" s="24"/>
      <c r="I20" s="24"/>
    </row>
    <row r="21" spans="1:9" x14ac:dyDescent="0.25">
      <c r="A21" s="23"/>
      <c r="B21" s="23"/>
      <c r="C21" s="23"/>
      <c r="D21" s="27"/>
      <c r="E21" s="24"/>
      <c r="F21" s="24"/>
      <c r="G21" s="5"/>
      <c r="H21" s="24"/>
      <c r="I21" s="24"/>
    </row>
    <row r="22" spans="1:9" x14ac:dyDescent="0.25">
      <c r="A22" s="23"/>
      <c r="B22" s="23"/>
      <c r="C22" s="23"/>
      <c r="D22" s="27"/>
      <c r="E22" s="24"/>
      <c r="F22" s="24"/>
      <c r="G22" s="5"/>
      <c r="H22" s="24"/>
      <c r="I22" s="24"/>
    </row>
    <row r="23" spans="1:9" x14ac:dyDescent="0.25">
      <c r="A23" s="23"/>
      <c r="B23" s="23"/>
      <c r="C23" s="23"/>
      <c r="D23" s="27"/>
      <c r="E23" s="24"/>
      <c r="F23" s="24"/>
      <c r="G23" s="5"/>
      <c r="H23" s="24"/>
      <c r="I23" s="24"/>
    </row>
    <row r="24" spans="1:9" x14ac:dyDescent="0.25">
      <c r="C24" s="23"/>
      <c r="G24" s="5"/>
      <c r="H24" s="24"/>
      <c r="I24" s="24"/>
    </row>
  </sheetData>
  <sheetProtection algorithmName="SHA-512" hashValue="v0iABEJhp2IQLHeODjFmp4ruQVC8p03L8KdVWmwXR1b0wjKAVjWPlf6PxfDBB81CsFboZAUcKrnszpBrlN0A1A==" saltValue="ZrsiMWf58DdGu1bTgaGfC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" numberStoredAsText="1"/>
    <ignoredError sqref="G14 G15 I15 I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" sqref="B1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30</v>
      </c>
    </row>
    <row r="2" spans="2:2" ht="15.75" thickBot="1" x14ac:dyDescent="0.3">
      <c r="B2" s="1" t="s">
        <v>31</v>
      </c>
    </row>
    <row r="3" spans="2:2" ht="15.75" thickBot="1" x14ac:dyDescent="0.3">
      <c r="B3" s="1" t="s">
        <v>32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2024-09-17T09:51:10Z</dcterms:created>
  <dcterms:modified xsi:type="dcterms:W3CDTF">2024-09-20T10:39:59Z</dcterms:modified>
  <cp:category/>
  <cp:contentStatus/>
</cp:coreProperties>
</file>