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0" documentId="13_ncr:1_{AC20D4C1-1C9F-4BB8-8FCC-671BDC7772F1}" xr6:coauthVersionLast="47" xr6:coauthVersionMax="47" xr10:uidLastSave="{00000000-0000-0000-0000-000000000000}"/>
  <bookViews>
    <workbookView xWindow="-120" yWindow="-120" windowWidth="29040" windowHeight="15225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1" l="1"/>
  <c r="G15" i="1"/>
  <c r="G14" i="1"/>
  <c r="I14" i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<sst xmlns="http://schemas.openxmlformats.org/spreadsheetml/2006/main" count="47" uniqueCount="41">
  <si>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</si>
  <si>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</si>
  <si>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</si>
  <si>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</si>
  <si>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</si>
  <si>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</si>
  <si>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</si>
  <si>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</si>
  <si>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</si>
  <si>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</si>
  <si>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</si>
  <si>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</si>
  <si>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</si>
  <si>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</si>
  <si>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</si>
  <si>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</si>
  <si>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</si>
  <si>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</si>
  <si>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</si>
  <si>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</si>
  <si>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</si>
  <si>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</si>
  <si>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</si>
  <si>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</si>
  <si>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</si>
  <si>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</si>
  <si>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</si>
  <si>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</si>
  <si>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</si>
  <si>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T1</t>
  </si>
  <si>
    <t>1.1</t>
  </si>
  <si>
    <t>C1</t>
  </si>
  <si>
    <t>UC01</t>
  </si>
  <si>
    <t>ud</t>
  </si>
  <si>
    <t>Campos a rellenar por Metro</t>
  </si>
  <si>
    <t>Campos a rellenar por el ofertante</t>
  </si>
  <si>
    <t>Campos calculados</t>
  </si>
  <si>
    <t>Soporte y mantenimiento</t>
  </si>
  <si>
    <t>UC02</t>
  </si>
  <si>
    <t>Soporte y mantenimiento de 15  licencias SAP BCM. (01.05.2025 hasta 31.12.2025)</t>
  </si>
  <si>
    <t>Soporte y mantenimiento de 20 licencias SAP mySAP ERP Usuario SAP Developer User. (01.05.2025 hasta 31.12.2025)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</si>
</sst>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3" fillId="0" borderId="0" xfId="0" applyNumberFormat="1" applyFont="1"/>
    <xf numFmtId="4" fontId="3" fillId="0" borderId="0" xfId="0" applyNumberFormat="1" applyFont="1"/>
    <xf numFmtId="4" fontId="5" fillId="0" borderId="0" xfId="0" applyNumberFormat="1" applyFont="1"/>
    <xf numFmtId="164" fontId="0" fillId="4" borderId="0" xfId="0" applyNumberFormat="1" applyFill="1"/>
    <xf numFmtId="4" fontId="3" fillId="3" borderId="0" xfId="0" applyNumberFormat="1" applyFont="1" applyFill="1"/>
    <xf numFmtId="4" fontId="3" fillId="4" borderId="0" xfId="0" applyNumberFormat="1" applyFont="1" applyFill="1"/>
    <xf numFmtId="1" fontId="3" fillId="0" borderId="0" xfId="0" applyNumberFormat="1" applyFont="1"/>
    <xf numFmtId="4" fontId="0" fillId="4" borderId="0" xfId="0" applyNumberFormat="1" applyFill="1"/>
    <xf numFmtId="4" fontId="6" fillId="0" borderId="0" xfId="0" applyNumberFormat="1" applyFont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19"/>
  <sheetViews>
    <sheetView tabSelected="1" topLeftCell="B1" workbookViewId="0">
      <selection activeCell="C19" sqref="C19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104.7109375" bestFit="1" customWidth="1"/>
    <col min="4" max="4" width="18.7109375" customWidth="1"/>
    <col min="5" max="5" width="27.7109375" style="5" customWidth="1"/>
    <col min="6" max="6" width="18" style="5" bestFit="1" customWidth="1"/>
    <col min="7" max="7" width="22.5703125" style="6" customWidth="1"/>
    <col min="8" max="8" width="19.7109375" bestFit="1" customWidth="1"/>
    <col min="9" max="9" width="18.7109375" style="5" customWidth="1"/>
    <col min="10" max="10" width="13.85546875" bestFit="1" customWidth="1"/>
    <col min="11" max="11" width="15.140625" bestFit="1" customWidth="1"/>
  </cols>
  <sheetData>
    <row r="1" spans="1:9" ht="15.75" thickBot="1" x14ac:dyDescent="0.3">
      <c r="D1" s="4" t="s">
        <v>0</v>
      </c>
      <c r="H1" s="4" t="s">
        <v>1</v>
      </c>
    </row>
    <row r="2" spans="1:9" ht="15.75" thickBot="1" x14ac:dyDescent="0.3">
      <c r="A2" s="7" t="s">
        <v>2</v>
      </c>
      <c r="B2" s="8">
        <v>1</v>
      </c>
    </row>
    <row r="3" spans="1:9" ht="15" customHeight="1" thickBot="1" x14ac:dyDescent="0.3">
      <c r="A3" s="34" t="s">
        <v>3</v>
      </c>
      <c r="B3" s="35"/>
      <c r="C3" s="36"/>
      <c r="D3" s="9">
        <f>SUM(G:G)</f>
        <v>22434.78</v>
      </c>
      <c r="E3" s="34" t="s">
        <v>4</v>
      </c>
      <c r="F3" s="35"/>
      <c r="G3" s="36"/>
      <c r="H3" s="9">
        <f>SUM(I:I)</f>
        <v>0</v>
      </c>
    </row>
    <row r="4" spans="1:9" ht="15" customHeight="1" thickBot="1" x14ac:dyDescent="0.3">
      <c r="A4" s="10" t="s">
        <v>5</v>
      </c>
      <c r="B4" s="11">
        <v>0.06</v>
      </c>
      <c r="C4" s="12" t="s">
        <v>6</v>
      </c>
      <c r="D4" s="13">
        <f>ROUND($D$3*B4,2)</f>
        <v>1346.09</v>
      </c>
      <c r="E4" s="14" t="s">
        <v>7</v>
      </c>
      <c r="F4" s="2"/>
      <c r="G4" s="12" t="s">
        <v>6</v>
      </c>
      <c r="H4" s="13">
        <f>ROUND($H$3*F4,2)</f>
        <v>0</v>
      </c>
    </row>
    <row r="5" spans="1:9" ht="15.75" thickBot="1" x14ac:dyDescent="0.3">
      <c r="A5" s="10" t="s">
        <v>8</v>
      </c>
      <c r="B5" s="11">
        <v>0.09</v>
      </c>
      <c r="C5" s="12" t="s">
        <v>9</v>
      </c>
      <c r="D5" s="13">
        <f>ROUND($D$3*B5,2)</f>
        <v>2019.13</v>
      </c>
      <c r="E5" s="14" t="s">
        <v>10</v>
      </c>
      <c r="F5" s="2"/>
      <c r="G5" s="12" t="s">
        <v>9</v>
      </c>
      <c r="H5" s="13">
        <f>ROUND($H$3*F5,2)</f>
        <v>0</v>
      </c>
    </row>
    <row r="6" spans="1:9" ht="15.75" thickBot="1" x14ac:dyDescent="0.3">
      <c r="A6" s="37" t="s">
        <v>11</v>
      </c>
      <c r="B6" s="38"/>
      <c r="C6" s="39"/>
      <c r="D6" s="13">
        <f>SUM(D3,D4,D5)</f>
        <v>25800</v>
      </c>
      <c r="E6" s="37" t="s">
        <v>12</v>
      </c>
      <c r="F6" s="38"/>
      <c r="G6" s="39"/>
      <c r="H6" s="13">
        <f>SUM(H3,H4,H5)</f>
        <v>0</v>
      </c>
    </row>
    <row r="7" spans="1:9" ht="15.75" thickBot="1" x14ac:dyDescent="0.3">
      <c r="A7" s="15" t="s">
        <v>13</v>
      </c>
      <c r="B7" s="16">
        <v>0.21</v>
      </c>
      <c r="C7" s="12" t="s">
        <v>14</v>
      </c>
      <c r="D7" s="13">
        <f>ROUND($D$6*B7,2)</f>
        <v>5418</v>
      </c>
      <c r="E7" s="17" t="s">
        <v>13</v>
      </c>
      <c r="F7" s="18">
        <f>B7</f>
        <v>0.21</v>
      </c>
      <c r="G7" s="12" t="s">
        <v>14</v>
      </c>
      <c r="H7" s="13">
        <f>ROUND($H$6*F7,2)</f>
        <v>0</v>
      </c>
    </row>
    <row r="8" spans="1:9" ht="15.75" thickBot="1" x14ac:dyDescent="0.3">
      <c r="A8" s="40" t="s">
        <v>15</v>
      </c>
      <c r="B8" s="41"/>
      <c r="C8" s="42"/>
      <c r="D8" s="19">
        <f>SUM(D6:D7)</f>
        <v>31218</v>
      </c>
      <c r="E8" s="40" t="s">
        <v>16</v>
      </c>
      <c r="F8" s="41"/>
      <c r="G8" s="42"/>
      <c r="H8" s="19">
        <f>SUM(H6:H7)</f>
        <v>0</v>
      </c>
    </row>
    <row r="9" spans="1:9" ht="15.75" thickBot="1" x14ac:dyDescent="0.3"/>
    <row r="10" spans="1:9" ht="15.75" thickBot="1" x14ac:dyDescent="0.3">
      <c r="A10" s="20"/>
      <c r="F10" s="32" t="s">
        <v>17</v>
      </c>
      <c r="G10" s="33"/>
      <c r="H10" s="32" t="s">
        <v>18</v>
      </c>
      <c r="I10" s="33"/>
    </row>
    <row r="11" spans="1:9" x14ac:dyDescent="0.25">
      <c r="A11" s="21" t="s">
        <v>19</v>
      </c>
      <c r="B11" s="21" t="s">
        <v>20</v>
      </c>
      <c r="C11" s="21" t="s">
        <v>21</v>
      </c>
      <c r="D11" s="21" t="s">
        <v>22</v>
      </c>
      <c r="E11" s="22" t="s">
        <v>23</v>
      </c>
      <c r="F11" s="22" t="s">
        <v>24</v>
      </c>
      <c r="G11" s="21" t="s">
        <v>25</v>
      </c>
      <c r="H11" s="21" t="s">
        <v>26</v>
      </c>
      <c r="I11" s="21" t="s">
        <v>27</v>
      </c>
    </row>
    <row r="12" spans="1:9" x14ac:dyDescent="0.25">
      <c r="A12" s="23" t="s">
        <v>28</v>
      </c>
      <c r="B12" s="23" t="s">
        <v>29</v>
      </c>
      <c r="C12" s="23" t="s">
        <v>37</v>
      </c>
      <c r="D12" s="23"/>
      <c r="E12" s="24"/>
      <c r="F12" s="25"/>
      <c r="G12" s="26"/>
      <c r="H12" s="27"/>
      <c r="I12" s="28"/>
    </row>
    <row r="13" spans="1:9" x14ac:dyDescent="0.25">
      <c r="A13" s="23" t="s">
        <v>30</v>
      </c>
      <c r="B13" s="23" t="s">
        <v>31</v>
      </c>
      <c r="C13" s="23" t="s">
        <v>37</v>
      </c>
      <c r="D13" s="23"/>
      <c r="E13" s="24"/>
      <c r="F13" s="25"/>
      <c r="G13" s="26"/>
      <c r="H13" s="27"/>
      <c r="I13" s="28"/>
    </row>
    <row r="14" spans="1:9" x14ac:dyDescent="0.25">
      <c r="A14" s="23"/>
      <c r="B14" s="23" t="s">
        <v>32</v>
      </c>
      <c r="C14" s="23" t="s">
        <v>39</v>
      </c>
      <c r="D14" s="29" t="s">
        <v>33</v>
      </c>
      <c r="E14" s="24">
        <v>1</v>
      </c>
      <c r="F14" s="25">
        <v>7252.17</v>
      </c>
      <c r="G14" s="30">
        <f>ROUND(E14*F14,2)</f>
        <v>7252.17</v>
      </c>
      <c r="H14" s="3"/>
      <c r="I14" s="28">
        <f>ROUND(E14*H14,2)</f>
        <v>0</v>
      </c>
    </row>
    <row r="15" spans="1:9" x14ac:dyDescent="0.25">
      <c r="B15" s="23" t="s">
        <v>38</v>
      </c>
      <c r="C15" s="23" t="s">
        <v>40</v>
      </c>
      <c r="D15" s="29" t="s">
        <v>33</v>
      </c>
      <c r="E15" s="24">
        <v>1</v>
      </c>
      <c r="F15" s="25">
        <v>15182.61</v>
      </c>
      <c r="G15" s="30">
        <f>ROUND(E15*F15,2)</f>
        <v>15182.61</v>
      </c>
      <c r="H15" s="3"/>
      <c r="I15" s="28">
        <f>ROUND(E15*H15,2)</f>
        <v>0</v>
      </c>
    </row>
    <row r="16" spans="1:9" x14ac:dyDescent="0.25">
      <c r="F16" s="31"/>
    </row>
    <row r="17" spans="6:6" x14ac:dyDescent="0.25">
      <c r="F17" s="31"/>
    </row>
    <row r="18" spans="6:6" x14ac:dyDescent="0.25">
      <c r="F18" s="31"/>
    </row>
    <row r="19" spans="6:6" x14ac:dyDescent="0.25">
      <c r="F19" s="31"/>
    </row>
  </sheetData>
  <sheetProtection algorithmName="SHA-512" hashValue="D0Cmmwr4gIEqCIn2mQ9zzy6aJfrFTHhjSBYWQ+pojjKWFg/ty/sTCDDQrMF/yW37KDwDRgfVEVU1paiXmH0+SQ==" saltValue="Spd+LqG/u6ZJzzbGYXhP3g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4" numberStoredAsText="1"/>
    <ignoredError sqref="G14 I1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7" sqref="B7"/>
    </sheetView>
  </sheetViews>
  <sheetFormatPr baseColWidth="10" defaultColWidth="11.42578125" defaultRowHeight="15" x14ac:dyDescent="0.25"/>
  <cols>
    <col min="2" max="2" width="67.7109375" customWidth="1"/>
  </cols>
  <sheetData>
    <row r="1" spans="2:2" ht="15.75" thickBot="1" x14ac:dyDescent="0.3">
      <c r="B1" s="1" t="s">
        <v>34</v>
      </c>
    </row>
    <row r="2" spans="2:2" ht="15.75" thickBot="1" x14ac:dyDescent="0.3">
      <c r="B2" s="1" t="s">
        <v>35</v>
      </c>
    </row>
    <row r="3" spans="2:2" ht="15.75" thickBot="1" x14ac:dyDescent="0.3">
      <c r="B3" s="1" t="s">
        <v>36</v>
      </c>
    </row>
  </sheetData>
  <sheetProtection algorithmName="SHA-512" hashValue="7+hx3oua9QKipWREGVHLFrwsQWJvhKmF/5oivkdcOCvyyn0Q7dG7W+kWfeouEP1HdVkIIR1KMp4Ad9QJqKzHtA==" saltValue="uZuvLlM23KBhrcHGv4UDqA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2024-10-09T11:37:09Z</dcterms:created>
  <dcterms:modified xsi:type="dcterms:W3CDTF">2024-10-09T11:38:49Z</dcterms:modified>
  <cp:category/>
  <cp:contentStatus/>
</cp:coreProperties>
</file>