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Ger. Formacion y Desarrollo\Comun\Gama Mantenimiento\GASES FLUORADOS\LICITACIÓN\DOCUMENTACIÓN DEFINITIVA\"/>
    </mc:Choice>
  </mc:AlternateContent>
  <xr:revisionPtr revIDLastSave="0" documentId="8_{007CED96-2ADA-49AA-9099-70311733BA71}" xr6:coauthVersionLast="47" xr6:coauthVersionMax="47" xr10:uidLastSave="{00000000-0000-0000-0000-000000000000}"/>
  <bookViews>
    <workbookView xWindow="-23148" yWindow="-4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F7" i="1"/>
  <c r="H3" i="1" l="1"/>
  <c r="H5" i="1" s="1"/>
  <c r="D3" i="1"/>
  <c r="D4" i="1" l="1"/>
  <c r="D5" i="1"/>
  <c r="H4" i="1"/>
  <c r="H6" i="1" s="1"/>
  <c r="H7" i="1" s="1"/>
  <c r="H8" i="1" s="1"/>
  <c r="D6" i="1" l="1"/>
  <c r="D7" i="1" s="1"/>
  <c r="D8" i="1" s="1"/>
</calcChain>
</file>

<file path=xl/sharedStrings.xml><?xml version="1.0" encoding="utf-8"?>
<sst xmlns="http://schemas.openxmlformats.org/spreadsheetml/2006/main" count="48" uniqueCount="44">
  <si>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</si>
  <si>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</si>
  <si>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</si>
  <si>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</si>
  <si>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</si>
  <si>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</si>
  <si>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</si>
  <si>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</si>
  <si>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</si>
  <si>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</si>
  <si>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</si>
  <si>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</si>
  <si>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</si>
  <si>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</si>
  <si>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</si>
  <si>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</si>
  <si>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</si>
  <si>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</si>
  <si>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</si>
  <si>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</si>
  <si>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</si>
  <si>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</si>
  <si>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</si>
  <si>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</si>
  <si>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</si>
  <si>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</si>
  <si>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</si>
  <si>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</si>
  <si>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</si>
  <si>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</si>
  <si>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</si>
  <si>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</si>
  <si>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</si>
  <si>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T1</t>
  </si>
  <si>
    <t>Texto T1</t>
  </si>
  <si>
    <t>C1</t>
  </si>
  <si>
    <t>Texto C1</t>
  </si>
  <si>
    <t>UC1</t>
  </si>
  <si>
    <t>Texto UC1</t>
  </si>
  <si>
    <t>TANTO ALZADO</t>
  </si>
  <si>
    <t>Notas a tener en cuenta en la cumplimentación de este archivo excel</t>
  </si>
  <si>
    <r>
      <rPr>
        <b/>
        <i/>
        <sz val="11"/>
        <color theme="1"/>
        <rFont val="Calibri"/>
        <family val="2"/>
        <scheme val="minor"/>
      </rPr>
      <t>1.</t>
    </r>
    <r>
      <rPr>
        <i/>
        <sz val="11"/>
        <color theme="1"/>
        <rFont val="Calibri"/>
        <family val="2"/>
        <scheme val="minor"/>
      </rPr>
      <t xml:space="preserve"> El precio ofertado en cada una de las partidas y/o unidades no puede superar el precio unitario de licitación. El incumplimiento de lo señalado anteriormente supondrá la exclusión de la oferta.</t>
    </r>
  </si>
  <si>
    <r>
      <rPr>
        <b/>
        <i/>
        <sz val="11"/>
        <color theme="1"/>
        <rFont val="Calibri"/>
        <family val="2"/>
        <scheme val="minor"/>
      </rPr>
      <t>2.</t>
    </r>
    <r>
      <rPr>
        <i/>
        <sz val="11"/>
        <color theme="1"/>
        <rFont val="Calibri"/>
        <family val="2"/>
        <scheme val="minor"/>
      </rPr>
      <t xml:space="preserve"> Serán excluidas las ofertas que excedan del presupuesto de licitación (tanto sin IVA como con IVA).</t>
    </r>
  </si>
  <si>
    <r>
      <rPr>
        <b/>
        <i/>
        <sz val="11"/>
        <color theme="1"/>
        <rFont val="Calibri"/>
        <family val="2"/>
        <scheme val="minor"/>
      </rPr>
      <t>3.</t>
    </r>
    <r>
      <rPr>
        <i/>
        <sz val="11"/>
        <color theme="1"/>
        <rFont val="Calibri"/>
        <family val="2"/>
        <scheme val="minor"/>
      </rPr>
      <t xml:space="preserve"> El importe de la celda “Importe ofertado (sin IVA)” debe incluir el importe correspondiente a las celdas “Beneficio industrial” y “Gastos Generales”. En caso de que las celdas mencionadas anteriormente no estén debidamente cumplimentadas, es decir, se encuentren en blanco, se considerará que el % ofertado para dichas celdas es 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</si>
</sst>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5" borderId="0" xfId="0" applyFill="1"/>
    <xf numFmtId="0" fontId="3" fillId="5" borderId="0" xfId="0" applyFont="1" applyFill="1"/>
    <xf numFmtId="0" fontId="0" fillId="3" borderId="0" xfId="0" applyFill="1"/>
    <xf numFmtId="0" fontId="3" fillId="3" borderId="0" xfId="0" applyFont="1" applyFill="1"/>
    <xf numFmtId="0" fontId="4" fillId="6" borderId="0" xfId="0" applyFont="1" applyFill="1"/>
    <xf numFmtId="0" fontId="3" fillId="3" borderId="0" xfId="0" applyFont="1" applyFill="1" applyAlignment="1">
      <alignment wrapText="1"/>
    </xf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0" borderId="0" xfId="0" applyNumberFormat="1" applyProtection="1"/>
    <xf numFmtId="0" fontId="0" fillId="0" borderId="0" xfId="0" applyProtection="1"/>
    <xf numFmtId="164" fontId="0" fillId="0" borderId="0" xfId="0" applyNumberFormat="1" applyProtection="1"/>
    <xf numFmtId="4" fontId="3" fillId="4" borderId="0" xfId="0" applyNumberFormat="1" applyFont="1" applyFill="1" applyProtection="1"/>
    <xf numFmtId="4" fontId="0" fillId="4" borderId="0" xfId="0" applyNumberFormat="1" applyFill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" fontId="4" fillId="4" borderId="1" xfId="0" applyNumberFormat="1" applyFont="1" applyFill="1" applyBorder="1" applyProtection="1"/>
    <xf numFmtId="0" fontId="2" fillId="2" borderId="0" xfId="0" applyFont="1" applyFill="1" applyAlignment="1" applyProtection="1">
      <alignment horizontal="left" vertical="top"/>
    </xf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E17" sqref="E17"/>
    </sheetView>
  </sheetViews>
  <sheetFormatPr baseColWidth="10" defaultColWidth="11.44140625" defaultRowHeight="14.4" x14ac:dyDescent="0.3"/>
  <cols>
    <col min="1" max="1" width="28.33203125" style="14" customWidth="1"/>
    <col min="2" max="2" width="12.109375" style="14" bestFit="1" customWidth="1"/>
    <col min="3" max="3" width="33.33203125" style="14" customWidth="1"/>
    <col min="4" max="4" width="18.6640625" style="14" customWidth="1"/>
    <col min="5" max="5" width="27.6640625" style="13" customWidth="1"/>
    <col min="6" max="6" width="18" style="13" bestFit="1" customWidth="1"/>
    <col min="7" max="7" width="22.5546875" style="15" customWidth="1"/>
    <col min="8" max="8" width="19.6640625" style="14" bestFit="1" customWidth="1"/>
    <col min="9" max="9" width="18.6640625" style="13" customWidth="1"/>
    <col min="10" max="10" width="13.88671875" style="14" bestFit="1" customWidth="1"/>
    <col min="11" max="11" width="15.109375" style="14" bestFit="1" customWidth="1"/>
    <col min="12" max="16384" width="11.44140625" style="14"/>
  </cols>
  <sheetData>
    <row r="1" spans="1:9" ht="15" thickBot="1" x14ac:dyDescent="0.35">
      <c r="D1" s="39" t="s">
        <v>0</v>
      </c>
      <c r="H1" s="39" t="s">
        <v>1</v>
      </c>
    </row>
    <row r="2" spans="1:9" ht="15" thickBot="1" x14ac:dyDescent="0.35">
      <c r="A2" s="40" t="s">
        <v>2</v>
      </c>
      <c r="B2" s="41"/>
    </row>
    <row r="3" spans="1:9" ht="15" customHeight="1" thickBot="1" x14ac:dyDescent="0.35">
      <c r="A3" s="42" t="s">
        <v>3</v>
      </c>
      <c r="B3" s="43"/>
      <c r="C3" s="44"/>
      <c r="D3" s="45">
        <f>SUM(G:G)</f>
        <v>39130.43</v>
      </c>
      <c r="E3" s="42" t="s">
        <v>4</v>
      </c>
      <c r="F3" s="43"/>
      <c r="G3" s="44"/>
      <c r="H3" s="45">
        <f>SUM(I:I)</f>
        <v>0</v>
      </c>
    </row>
    <row r="4" spans="1:9" ht="15" customHeight="1" thickBot="1" x14ac:dyDescent="0.35">
      <c r="A4" s="36" t="s">
        <v>5</v>
      </c>
      <c r="B4" s="37">
        <v>0.06</v>
      </c>
      <c r="C4" s="24" t="s">
        <v>6</v>
      </c>
      <c r="D4" s="21">
        <f>ROUND($D$3*B4,2)</f>
        <v>2347.83</v>
      </c>
      <c r="E4" s="38" t="s">
        <v>7</v>
      </c>
      <c r="F4" s="2"/>
      <c r="G4" s="24" t="s">
        <v>6</v>
      </c>
      <c r="H4" s="21">
        <f>ROUND($H$3*F4,2)</f>
        <v>0</v>
      </c>
    </row>
    <row r="5" spans="1:9" ht="15" thickBot="1" x14ac:dyDescent="0.35">
      <c r="A5" s="36" t="s">
        <v>8</v>
      </c>
      <c r="B5" s="37">
        <v>0.09</v>
      </c>
      <c r="C5" s="24" t="s">
        <v>9</v>
      </c>
      <c r="D5" s="21">
        <f>ROUND($D$3*B5,2)</f>
        <v>3521.74</v>
      </c>
      <c r="E5" s="38" t="s">
        <v>10</v>
      </c>
      <c r="F5" s="2"/>
      <c r="G5" s="24" t="s">
        <v>9</v>
      </c>
      <c r="H5" s="21">
        <f>ROUND($H$3*F5,2)</f>
        <v>0</v>
      </c>
    </row>
    <row r="6" spans="1:9" ht="15" thickBot="1" x14ac:dyDescent="0.35">
      <c r="A6" s="18" t="s">
        <v>11</v>
      </c>
      <c r="B6" s="19"/>
      <c r="C6" s="20"/>
      <c r="D6" s="21">
        <f>SUM(D3,D4,D5)</f>
        <v>45000</v>
      </c>
      <c r="E6" s="18" t="s">
        <v>12</v>
      </c>
      <c r="F6" s="19"/>
      <c r="G6" s="20"/>
      <c r="H6" s="21">
        <f>SUM(H3,H4,H5)</f>
        <v>0</v>
      </c>
    </row>
    <row r="7" spans="1:9" ht="15" thickBot="1" x14ac:dyDescent="0.35">
      <c r="A7" s="22" t="s">
        <v>13</v>
      </c>
      <c r="B7" s="23">
        <v>0.21</v>
      </c>
      <c r="C7" s="24" t="s">
        <v>14</v>
      </c>
      <c r="D7" s="21">
        <f>ROUND($D$6*B7,2)</f>
        <v>9450</v>
      </c>
      <c r="E7" s="25" t="s">
        <v>13</v>
      </c>
      <c r="F7" s="26">
        <f>B7</f>
        <v>0.21</v>
      </c>
      <c r="G7" s="24" t="s">
        <v>14</v>
      </c>
      <c r="H7" s="21">
        <f>ROUND($H$6*F7,2)</f>
        <v>0</v>
      </c>
    </row>
    <row r="8" spans="1:9" ht="15" thickBot="1" x14ac:dyDescent="0.35">
      <c r="A8" s="27" t="s">
        <v>15</v>
      </c>
      <c r="B8" s="28"/>
      <c r="C8" s="29"/>
      <c r="D8" s="30">
        <f>SUM(D6:D7)</f>
        <v>54450</v>
      </c>
      <c r="E8" s="27" t="s">
        <v>16</v>
      </c>
      <c r="F8" s="28"/>
      <c r="G8" s="29"/>
      <c r="H8" s="30">
        <f>SUM(H6:H7)</f>
        <v>0</v>
      </c>
    </row>
    <row r="9" spans="1:9" ht="15" thickBot="1" x14ac:dyDescent="0.35"/>
    <row r="10" spans="1:9" ht="15" thickBot="1" x14ac:dyDescent="0.35">
      <c r="A10" s="31"/>
      <c r="F10" s="32" t="s">
        <v>17</v>
      </c>
      <c r="G10" s="33"/>
      <c r="H10" s="32" t="s">
        <v>18</v>
      </c>
      <c r="I10" s="33"/>
    </row>
    <row r="11" spans="1:9" x14ac:dyDescent="0.3">
      <c r="A11" s="34" t="s">
        <v>19</v>
      </c>
      <c r="B11" s="34" t="s">
        <v>20</v>
      </c>
      <c r="C11" s="34" t="s">
        <v>21</v>
      </c>
      <c r="D11" s="34" t="s">
        <v>22</v>
      </c>
      <c r="E11" s="35" t="s">
        <v>23</v>
      </c>
      <c r="F11" s="35" t="s">
        <v>24</v>
      </c>
      <c r="G11" s="34" t="s">
        <v>25</v>
      </c>
      <c r="H11" s="34" t="s">
        <v>26</v>
      </c>
      <c r="I11" s="34" t="s">
        <v>27</v>
      </c>
    </row>
    <row r="12" spans="1:9" x14ac:dyDescent="0.3">
      <c r="A12" s="10" t="s">
        <v>28</v>
      </c>
      <c r="B12" s="10" t="s">
        <v>33</v>
      </c>
      <c r="C12" s="10" t="s">
        <v>34</v>
      </c>
      <c r="D12" s="10"/>
      <c r="E12" s="12"/>
      <c r="F12" s="12"/>
      <c r="G12" s="10"/>
      <c r="H12" s="12"/>
      <c r="I12" s="12"/>
    </row>
    <row r="13" spans="1:9" x14ac:dyDescent="0.3">
      <c r="A13" s="10" t="s">
        <v>29</v>
      </c>
      <c r="B13" s="10" t="s">
        <v>35</v>
      </c>
      <c r="C13" s="10" t="s">
        <v>36</v>
      </c>
      <c r="D13" s="10"/>
      <c r="E13" s="12"/>
      <c r="F13" s="12"/>
      <c r="G13" s="10"/>
      <c r="H13" s="12"/>
      <c r="I13" s="12"/>
    </row>
    <row r="14" spans="1:9" x14ac:dyDescent="0.3">
      <c r="A14" s="10"/>
      <c r="B14" s="10" t="s">
        <v>37</v>
      </c>
      <c r="C14" s="10" t="s">
        <v>38</v>
      </c>
      <c r="D14" s="11" t="s">
        <v>39</v>
      </c>
      <c r="E14" s="12">
        <v>1</v>
      </c>
      <c r="F14" s="12">
        <v>39130.43</v>
      </c>
      <c r="G14" s="17">
        <f t="shared" ref="G14" si="0">ROUND(E14*F14,2)</f>
        <v>39130.43</v>
      </c>
      <c r="H14" s="3"/>
      <c r="I14" s="16">
        <f t="shared" ref="I14" si="1">ROUND(E14*H14,2)</f>
        <v>0</v>
      </c>
    </row>
    <row r="15" spans="1:9" x14ac:dyDescent="0.3">
      <c r="A15" s="10"/>
      <c r="B15" s="10"/>
      <c r="C15" s="10"/>
      <c r="D15" s="11"/>
      <c r="E15" s="12"/>
      <c r="F15" s="12"/>
      <c r="G15" s="13"/>
      <c r="H15" s="12"/>
      <c r="I15" s="12"/>
    </row>
    <row r="16" spans="1:9" x14ac:dyDescent="0.3">
      <c r="A16" s="10"/>
      <c r="B16" s="10"/>
      <c r="C16" s="10"/>
      <c r="D16" s="11"/>
      <c r="E16" s="12"/>
      <c r="F16" s="12"/>
      <c r="G16" s="13"/>
      <c r="H16" s="12"/>
      <c r="I16" s="12"/>
    </row>
    <row r="17" spans="1:9" x14ac:dyDescent="0.3">
      <c r="A17" s="10"/>
      <c r="B17" s="10"/>
      <c r="C17" s="10"/>
      <c r="D17" s="11"/>
      <c r="E17" s="12"/>
      <c r="F17" s="12"/>
      <c r="G17" s="13"/>
      <c r="H17" s="12"/>
      <c r="I17" s="12"/>
    </row>
    <row r="18" spans="1:9" x14ac:dyDescent="0.3">
      <c r="A18" s="10"/>
      <c r="B18" s="10"/>
      <c r="C18" s="10"/>
      <c r="D18" s="11"/>
      <c r="E18" s="12"/>
      <c r="F18" s="12"/>
      <c r="G18" s="13"/>
      <c r="H18" s="12"/>
      <c r="I18" s="12"/>
    </row>
    <row r="19" spans="1:9" x14ac:dyDescent="0.3">
      <c r="A19" s="10"/>
      <c r="B19" s="10"/>
      <c r="C19" s="10"/>
      <c r="D19" s="11"/>
      <c r="E19" s="12"/>
      <c r="F19" s="12"/>
      <c r="G19" s="13"/>
      <c r="H19" s="12"/>
      <c r="I19" s="12"/>
    </row>
    <row r="20" spans="1:9" x14ac:dyDescent="0.3">
      <c r="A20" s="10"/>
      <c r="B20" s="10"/>
      <c r="C20" s="10"/>
      <c r="D20" s="11"/>
      <c r="E20" s="12"/>
      <c r="F20" s="12"/>
      <c r="G20" s="13"/>
      <c r="H20" s="12"/>
      <c r="I20" s="12"/>
    </row>
    <row r="21" spans="1:9" x14ac:dyDescent="0.3">
      <c r="A21" s="10"/>
      <c r="B21" s="10"/>
      <c r="C21" s="10"/>
      <c r="D21" s="11"/>
      <c r="E21" s="12"/>
      <c r="F21" s="12"/>
      <c r="G21" s="13"/>
      <c r="H21" s="12"/>
      <c r="I21" s="12"/>
    </row>
    <row r="22" spans="1:9" x14ac:dyDescent="0.3">
      <c r="A22" s="10"/>
      <c r="B22" s="10"/>
      <c r="C22" s="10"/>
      <c r="D22" s="11"/>
      <c r="E22" s="12"/>
      <c r="F22" s="12"/>
      <c r="G22" s="13"/>
      <c r="H22" s="12"/>
      <c r="I22" s="12"/>
    </row>
    <row r="23" spans="1:9" x14ac:dyDescent="0.3">
      <c r="A23" s="10"/>
      <c r="B23" s="10"/>
      <c r="C23" s="10"/>
      <c r="D23" s="11"/>
      <c r="E23" s="12"/>
      <c r="F23" s="12"/>
      <c r="G23" s="13"/>
      <c r="H23" s="12"/>
      <c r="I23" s="12"/>
    </row>
    <row r="24" spans="1:9" x14ac:dyDescent="0.3">
      <c r="C24" s="10"/>
      <c r="G24" s="13"/>
      <c r="H24" s="12"/>
      <c r="I24" s="12"/>
    </row>
  </sheetData>
  <sheetProtection algorithmName="SHA-512" hashValue="Sa3GEm5ipnzoAEM5OSBHTnSJBapy6Y69+mvpUMrXVQMcIbUYhlbnJFweT/BFZi/KNLLEXpCVyvcev74YjKPnzA==" saltValue="6z2IOpQqm5/a8lhbL1LkA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1">
    <dataValidation type="custom" allowBlank="1" showInputMessage="1" showErrorMessage="1" error="El &quot;Precio Un ofertante&quot; no puede superar el &quot;Precio Un Licitación&quot;." sqref="H14" xr:uid="{DD2D410A-D230-494F-9727-05CC09B0E845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8"/>
  <sheetViews>
    <sheetView workbookViewId="0">
      <selection activeCell="B12" sqref="B12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30</v>
      </c>
    </row>
    <row r="2" spans="1:2" ht="15" thickBot="1" x14ac:dyDescent="0.35">
      <c r="A2" s="6"/>
      <c r="B2" s="7" t="s">
        <v>31</v>
      </c>
    </row>
    <row r="3" spans="1:2" ht="15" thickBot="1" x14ac:dyDescent="0.35">
      <c r="A3" s="4"/>
      <c r="B3" s="5" t="s">
        <v>32</v>
      </c>
    </row>
    <row r="5" spans="1:2" x14ac:dyDescent="0.3">
      <c r="B5" s="8" t="s">
        <v>40</v>
      </c>
    </row>
    <row r="6" spans="1:2" ht="43.2" x14ac:dyDescent="0.3">
      <c r="B6" s="9" t="s">
        <v>41</v>
      </c>
    </row>
    <row r="7" spans="1:2" ht="28.8" x14ac:dyDescent="0.3">
      <c r="B7" s="9" t="s">
        <v>42</v>
      </c>
    </row>
    <row r="8" spans="1:2" ht="72" x14ac:dyDescent="0.3">
      <c r="B8" s="9" t="s">
        <v>43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  <UserInfo>
        <DisplayName>Aniz García, María Eugenia</DisplayName>
        <AccountId>318</AccountId>
        <AccountType/>
      </UserInfo>
    </SharedWithUsers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2024-12-02T08:25:08Z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