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EDF1AE77-1328-47CF-9E30-58220B58D8C4}" xr6:coauthVersionLast="47" xr6:coauthVersionMax="47" xr10:uidLastSave="{00000000-0000-0000-0000-000000000000}"/>
  <bookViews>
    <workbookView xWindow="-108" yWindow="-108" windowWidth="23256" windowHeight="12576" xr2:uid="{0EB30F2D-6995-4633-968D-4395F75D2B1E}"/>
  </bookViews>
  <sheets>
    <sheet name="ANEXO C OFERTA ECONOMICA" sheetId="1" r:id="rId1"/>
  </sheets>
  <definedNames>
    <definedName name="_xlnm._FilterDatabase" localSheetId="0" hidden="1">'ANEXO C OFERTA ECONOMICA'!$A$2:$L$12</definedName>
    <definedName name="DATA1">#REF!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TEST1">#REF!</definedName>
    <definedName name="TEST10">#REF!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9">#REF!</definedName>
    <definedName name="TESTHKEY">#REF!</definedName>
    <definedName name="TESTKEYS">#REF!</definedName>
    <definedName name="TESTVKE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 i="1" l="1"/>
  <c r="L9" i="1"/>
  <c r="L6" i="1"/>
  <c r="L8" i="1"/>
  <c r="L3" i="1"/>
  <c r="L7" i="1"/>
  <c r="L4" i="1"/>
  <c r="L10" i="1" l="1"/>
  <c r="L11" i="1" s="1"/>
  <c r="L12" i="1" s="1"/>
</calcChain>
</file>

<file path=xl/sharedStrings.xml><?xml version="1.0" encoding="utf-8"?>
<sst xmlns="http://schemas.openxmlformats.org/spreadsheetml/2006/main" count="50" uniqueCount="39">
  <si>
    <t xml:space="preserve">POS </t>
  </si>
  <si>
    <t>Referencia interna METRO MADRID</t>
  </si>
  <si>
    <t>Descripción</t>
  </si>
  <si>
    <t>EMBALAJE</t>
  </si>
  <si>
    <t>INFORMACION ADICIONAL</t>
  </si>
  <si>
    <t>IMPORTE TOTAL</t>
  </si>
  <si>
    <t>IMPORTE TOTAL OFERTADO (SIN IVA)</t>
  </si>
  <si>
    <t>IMPORTE DEL IVA (21%)</t>
  </si>
  <si>
    <t>IMPORTE TOTAL OFERTADO (CON IVA)</t>
  </si>
  <si>
    <t>PAQ</t>
  </si>
  <si>
    <t>UN</t>
  </si>
  <si>
    <t>CANTIDAD</t>
  </si>
  <si>
    <t>LIMPIADOR EQUIPO PINTURA (BID.20L)</t>
  </si>
  <si>
    <t>ABSORBENTE INDUST. VERTIDOS (SACO 30l)</t>
  </si>
  <si>
    <t>DOSIFICADOR DE JABON DE 2 LITROS</t>
  </si>
  <si>
    <t>PORTARROLLOS PAPEL HIG. 300m. AC. INOX.</t>
  </si>
  <si>
    <t>TAPETE ABSORCION UNIVERSAL IMPERMEABLE</t>
  </si>
  <si>
    <t>ENV 400CC.DISOLVENTE LIMPIEZ.TRIJELT 13E</t>
  </si>
  <si>
    <t>BID</t>
  </si>
  <si>
    <t>Referencia homologada / Especificación</t>
  </si>
  <si>
    <t xml:space="preserve">CONJ.ESCOBILLA WC Y SOPORTE </t>
  </si>
  <si>
    <r>
      <rPr>
        <b/>
        <sz val="10"/>
        <color theme="1"/>
        <rFont val="Calibri"/>
        <family val="2"/>
        <scheme val="minor"/>
      </rPr>
      <t>Producto homologado:</t>
    </r>
    <r>
      <rPr>
        <sz val="10"/>
        <color theme="1"/>
        <rFont val="Calibri"/>
        <family val="2"/>
        <scheme val="minor"/>
      </rPr>
      <t xml:space="preserve">
Marca: SODEPAC
Producto: INSTAZORB 5/20
Ref. 221589150600</t>
    </r>
  </si>
  <si>
    <r>
      <rPr>
        <b/>
        <sz val="10"/>
        <color theme="1"/>
        <rFont val="Calibri"/>
        <family val="2"/>
        <scheme val="minor"/>
      </rPr>
      <t>Producto homologado:</t>
    </r>
    <r>
      <rPr>
        <sz val="10"/>
        <color theme="1"/>
        <rFont val="Calibri"/>
        <family val="2"/>
        <scheme val="minor"/>
      </rPr>
      <t xml:space="preserve">
Fabricante: JELT
Referencia: 007331 - TRIJELT 13E</t>
    </r>
  </si>
  <si>
    <r>
      <rPr>
        <b/>
        <sz val="10"/>
        <color theme="1"/>
        <rFont val="Calibri"/>
        <family val="2"/>
        <scheme val="minor"/>
      </rPr>
      <t>El precio ofertado será por saco de 30 litros.</t>
    </r>
    <r>
      <rPr>
        <sz val="10"/>
        <color theme="1"/>
        <rFont val="Calibri"/>
        <family val="2"/>
        <scheme val="minor"/>
      </rPr>
      <t xml:space="preserve">
El producto se suministrará en sacos de 30 litros, en palet europeo de 1200 x 800 mm., con 60 sacos por palet, retractilado/flejado o embalado con film estirable, compactado con el soporte de envío.</t>
    </r>
  </si>
  <si>
    <r>
      <rPr>
        <b/>
        <sz val="10"/>
        <color theme="1"/>
        <rFont val="Calibri"/>
        <family val="2"/>
        <scheme val="minor"/>
      </rPr>
      <t>El precio ofertado será por unidad.</t>
    </r>
    <r>
      <rPr>
        <sz val="10"/>
        <color theme="1"/>
        <rFont val="Calibri"/>
        <family val="2"/>
        <scheme val="minor"/>
      </rPr>
      <t xml:space="preserve">
Tapete de absorción universal impermeable básico Ref. USP5 de 150x100 cm.
-El suministro se realizará en palet europeo de 1.200x800 mm,
retractilado, flejado o embalado con film estirable, compactado con el soporte de envío.
-Máximo 100 unidades por palet.</t>
    </r>
  </si>
  <si>
    <r>
      <rPr>
        <b/>
        <sz val="10"/>
        <color theme="1"/>
        <rFont val="Calibri"/>
        <family val="2"/>
        <scheme val="minor"/>
      </rPr>
      <t>Producto homologado:</t>
    </r>
    <r>
      <rPr>
        <sz val="10"/>
        <color theme="1"/>
        <rFont val="Calibri"/>
        <family val="2"/>
        <scheme val="minor"/>
      </rPr>
      <t xml:space="preserve">
Fabricante: TRAFIC Medioambiente.
Referencia: USP5</t>
    </r>
  </si>
  <si>
    <r>
      <t xml:space="preserve">El precio ofertado será por unidad.
</t>
    </r>
    <r>
      <rPr>
        <sz val="10"/>
        <color theme="1"/>
        <rFont val="Calibri"/>
        <family val="2"/>
        <scheme val="minor"/>
      </rPr>
      <t>Dosificador de jabón líquido/gel lavamanos de plástico, con depósito rellenable de 2,0 litros de capacidad.
El dosificador debe incorporar una válvula o sistema antigoteo.
El dosificador debe incorporar un sistema de cierre con llave para efectuar el rellenado.
Total visión de la carga de jabón/gel disponible.
El mecanismo no debe llevar elementos de caucho.
El mecanismo deberá incorporar un pasador en la bola de la válvula antirretorno, para evitar la pérdida de la misma, con la consiguiente inutilización del conjunto.
Fijación mediante tacos y tornillos.
CONDICIONES DE ENTREGA</t>
    </r>
    <r>
      <rPr>
        <b/>
        <sz val="10"/>
        <color theme="1"/>
        <rFont val="Calibri"/>
        <family val="2"/>
        <scheme val="minor"/>
      </rPr>
      <t xml:space="preserve">
</t>
    </r>
    <r>
      <rPr>
        <sz val="10"/>
        <color theme="1"/>
        <rFont val="Calibri"/>
        <family val="2"/>
        <scheme val="minor"/>
      </rPr>
      <t xml:space="preserve">-Cada dosificador deberá ser entregado junto con los tornillos, tacos de fijación y llave de apertura de la tapa para reposición del jabón/gel, en paquetes individuales formando un conjunto.  </t>
    </r>
  </si>
  <si>
    <r>
      <rPr>
        <b/>
        <sz val="10"/>
        <color theme="1"/>
        <rFont val="Calibri"/>
        <family val="2"/>
        <scheme val="minor"/>
      </rPr>
      <t>Producto homologado:</t>
    </r>
    <r>
      <rPr>
        <sz val="10"/>
        <color theme="1"/>
        <rFont val="Calibri"/>
        <family val="2"/>
        <scheme val="minor"/>
      </rPr>
      <t xml:space="preserve">
Marca : BIO-CIRCLE
Producto : PROLAQ L-400</t>
    </r>
  </si>
  <si>
    <t>Se  incluye imagen en el ANEXO B IMAGENES
Ejemplo de modelo válido:
Fabricante: JOFEL
Modelo: AE21300</t>
  </si>
  <si>
    <t>Se  incluye imagen en el ANEXO B IMAGENES
Ejemplo de modelo válido:
Fabricante: TERNA
Modelo: PT2000</t>
  </si>
  <si>
    <r>
      <t xml:space="preserve">El precio ofertado será por paquete de 12 unidades.
</t>
    </r>
    <r>
      <rPr>
        <sz val="10"/>
        <color theme="1"/>
        <rFont val="Calibri"/>
        <family val="2"/>
        <scheme val="minor"/>
      </rPr>
      <t>Deberá suministrarse en paquetes de 12 UN.
Una unidad está compuesta por el conjunto de una escobilla para inodoros y un soporte para escobilla.
Cada unidad debe venir conjuntada y debidamente empaquetada con retráctil ó similar.
 El empaquetado será en cajas ó retráctil, etc., y en todo caso ajustado  al volumen del material y sin que se deformen las escobillas.
 No se admitirán escobillas y vasos por separado ni empaquetados como  bolsas de basura.</t>
    </r>
  </si>
  <si>
    <t xml:space="preserve">Se  incluye imagen en el ANEXO B IMÁGENES
Ejemplo de modelo válido:
Modelo Marbella </t>
  </si>
  <si>
    <t>UNIDADES x BIDON o PAQUETE</t>
  </si>
  <si>
    <r>
      <t xml:space="preserve">El precio ofertado será por unidad.
</t>
    </r>
    <r>
      <rPr>
        <sz val="10"/>
        <color theme="1"/>
        <rFont val="Calibri"/>
        <family val="2"/>
        <scheme val="minor"/>
      </rPr>
      <t>Se suministrará en envase de 400 cc.</t>
    </r>
    <r>
      <rPr>
        <b/>
        <sz val="10"/>
        <color theme="1"/>
        <rFont val="Calibri"/>
        <family val="2"/>
        <scheme val="minor"/>
      </rPr>
      <t xml:space="preserve">
</t>
    </r>
  </si>
  <si>
    <r>
      <rPr>
        <b/>
        <sz val="10"/>
        <color theme="1"/>
        <rFont val="Calibri"/>
        <family val="2"/>
        <scheme val="minor"/>
      </rPr>
      <t>El precio ofertado será por bidón de 20 litros.</t>
    </r>
    <r>
      <rPr>
        <sz val="10"/>
        <color theme="1"/>
        <rFont val="Calibri"/>
        <family val="2"/>
        <scheme val="minor"/>
      </rPr>
      <t xml:space="preserve">
Deberá suministrarse en bidón de 20 litros.
CONDICIONES DE ENTREGA
La fecha de fabricación deberá figurar de manera fácilmente visible en cada una de las unidades entregadas y en el albarán de entrega. En caso de entregar producto con fechas de caducidad diferentes, se deberá diferenciar con posiciones individuales en el albarán, una por cada fecha de caducidad. 
En caso de entrega de producto de distintos lotes de fabricación, cada lote deberá entregarse físicamente diferenciado y en distintas posiciones de albarán.</t>
    </r>
  </si>
  <si>
    <t>ANEXO C: OFERTA ECONOMICA</t>
  </si>
  <si>
    <r>
      <t xml:space="preserve">El precio ofertado será por unidad.
</t>
    </r>
    <r>
      <rPr>
        <sz val="10"/>
        <color theme="1"/>
        <rFont val="Calibri"/>
        <family val="2"/>
        <scheme val="minor"/>
      </rPr>
      <t>- Para rollos de 300 mts. y diámetro máximo de 220 mm.
- Para mandriles de 45 mm
- Cerradura con llave.
- En acero inoxidable.</t>
    </r>
  </si>
  <si>
    <t>PRECIO UNITARIO OFERTADO
(SIN IVA)</t>
  </si>
  <si>
    <t>PRECIO MÁXIMO UNITARIO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</si>
</sst>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i/>
      <sz val="16"/>
      <color indexed="9"/>
      <name val="Calibri"/>
      <family val="2"/>
      <scheme val="minor"/>
    </font>
    <font>
      <b/>
      <sz val="10"/>
      <color indexed="9"/>
      <name val="Calibri"/>
      <family val="2"/>
      <scheme val="minor"/>
    </font>
    <font>
      <sz val="10"/>
      <name val="Calibri"/>
      <family val="2"/>
      <scheme val="minor"/>
    </font>
    <font>
      <b/>
      <sz val="14"/>
      <color theme="1"/>
      <name val="Calibri"/>
      <family val="2"/>
      <scheme val="minor"/>
    </font>
    <font>
      <b/>
      <sz val="14"/>
      <color indexed="9"/>
      <name val="Calibri"/>
      <family val="2"/>
      <scheme val="minor"/>
    </font>
    <font>
      <b/>
      <sz val="10"/>
      <name val="Calibri"/>
      <family val="2"/>
      <scheme val="minor"/>
    </font>
    <font>
      <sz val="10"/>
      <color theme="1"/>
      <name val="Calibri"/>
      <family val="2"/>
      <scheme val="minor"/>
    </font>
    <font>
      <b/>
      <sz val="10"/>
      <color theme="1"/>
      <name val="Calibri"/>
      <family val="2"/>
      <scheme val="minor"/>
    </font>
  </fonts>
  <fills count="8">
    <fill>
      <patternFill patternType="none"/>
    </fill>
    <fill>
      <patternFill patternType="gray125"/>
    </fill>
    <fill>
      <patternFill patternType="solid">
        <fgColor rgb="FF002060"/>
        <bgColor indexed="23"/>
      </patternFill>
    </fill>
    <fill>
      <patternFill patternType="solid">
        <fgColor rgb="FF0070C0"/>
        <bgColor indexed="23"/>
      </patternFill>
    </fill>
    <fill>
      <patternFill patternType="solid">
        <fgColor theme="4" tint="0.79998168889431442"/>
        <bgColor indexed="64"/>
      </patternFill>
    </fill>
    <fill>
      <patternFill patternType="solid">
        <fgColor theme="4" tint="0.79998168889431442"/>
        <bgColor indexed="26"/>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1">
    <xf numFmtId="0" fontId="0" fillId="0" borderId="0"/>
  </cellStyleXfs>
  <cellXfs count="21">
    <xf numFmtId="0" fontId="0" fillId="0" borderId="0" xfId="0"/>
    <xf numFmtId="164" fontId="7" fillId="6" borderId="1" xfId="0" applyNumberFormat="1" applyFont="1" applyFill="1" applyBorder="1" applyAlignment="1" applyProtection="1">
      <alignment vertical="center"/>
      <protection locked="0"/>
    </xf>
    <xf numFmtId="0" fontId="1" fillId="2" borderId="1" xfId="0" applyFont="1" applyFill="1" applyBorder="1" applyAlignment="1" applyProtection="1">
      <alignment horizontal="center" vertical="center" wrapText="1"/>
    </xf>
    <xf numFmtId="0" fontId="0" fillId="0" borderId="0" xfId="0" applyProtection="1"/>
    <xf numFmtId="0" fontId="2" fillId="2" borderId="1" xfId="0" applyFont="1" applyFill="1" applyBorder="1" applyAlignment="1" applyProtection="1">
      <alignment horizontal="center" vertical="center" wrapText="1"/>
    </xf>
    <xf numFmtId="1" fontId="2" fillId="2" borderId="1" xfId="0" applyNumberFormat="1"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3" fillId="4" borderId="1" xfId="0" applyFont="1" applyFill="1" applyBorder="1" applyAlignment="1" applyProtection="1">
      <alignment horizontal="center" vertical="center"/>
    </xf>
    <xf numFmtId="0" fontId="3" fillId="4" borderId="1" xfId="0" applyFont="1" applyFill="1" applyBorder="1" applyAlignment="1" applyProtection="1">
      <alignment horizontal="left" vertical="center"/>
    </xf>
    <xf numFmtId="1" fontId="3" fillId="5" borderId="1" xfId="0" applyNumberFormat="1" applyFont="1" applyFill="1" applyBorder="1" applyAlignment="1" applyProtection="1">
      <alignment horizontal="center" vertical="center"/>
    </xf>
    <xf numFmtId="0" fontId="3" fillId="5" borderId="1" xfId="0" applyFont="1" applyFill="1" applyBorder="1" applyAlignment="1" applyProtection="1">
      <alignment horizontal="center" vertical="center"/>
    </xf>
    <xf numFmtId="1" fontId="6" fillId="7" borderId="1" xfId="0" applyNumberFormat="1" applyFont="1" applyFill="1" applyBorder="1" applyAlignment="1" applyProtection="1">
      <alignment horizontal="center" vertical="center"/>
    </xf>
    <xf numFmtId="0" fontId="7" fillId="4" borderId="1" xfId="0" applyFont="1" applyFill="1" applyBorder="1" applyAlignment="1" applyProtection="1">
      <alignment horizontal="center" vertical="center" wrapText="1"/>
    </xf>
    <xf numFmtId="0" fontId="8" fillId="4" borderId="1" xfId="0" applyFont="1" applyFill="1" applyBorder="1" applyAlignment="1" applyProtection="1">
      <alignment horizontal="left" vertical="center" wrapText="1"/>
    </xf>
    <xf numFmtId="164" fontId="7" fillId="4" borderId="1" xfId="0" applyNumberFormat="1" applyFont="1" applyFill="1" applyBorder="1" applyAlignment="1" applyProtection="1">
      <alignment vertical="center"/>
    </xf>
    <xf numFmtId="0" fontId="7" fillId="4" borderId="1" xfId="0" applyFont="1" applyFill="1" applyBorder="1" applyAlignment="1" applyProtection="1">
      <alignment horizontal="left" vertical="center" wrapText="1"/>
    </xf>
    <xf numFmtId="0" fontId="5" fillId="2" borderId="2" xfId="0" applyFont="1" applyFill="1" applyBorder="1" applyAlignment="1" applyProtection="1">
      <alignment horizontal="right" vertical="center" wrapText="1"/>
    </xf>
    <xf numFmtId="0" fontId="5" fillId="2" borderId="3" xfId="0" applyFont="1" applyFill="1" applyBorder="1" applyAlignment="1" applyProtection="1">
      <alignment horizontal="right" vertical="center" wrapText="1"/>
    </xf>
    <xf numFmtId="164" fontId="4" fillId="4" borderId="1" xfId="0" applyNumberFormat="1" applyFont="1" applyFill="1" applyBorder="1" applyAlignment="1" applyProtection="1">
      <alignment vertical="center"/>
    </xf>
    <xf numFmtId="0" fontId="5" fillId="2" borderId="0" xfId="0" applyFont="1" applyFill="1" applyAlignment="1" applyProtection="1">
      <alignment horizontal="right" vertical="center" wrapText="1"/>
    </xf>
    <xf numFmtId="0" fontId="5" fillId="2" borderId="4" xfId="0" applyFont="1" applyFill="1" applyBorder="1" applyAlignment="1" applyProtection="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1900518</xdr:colOff>
      <xdr:row>15</xdr:row>
      <xdr:rowOff>35859</xdr:rowOff>
    </xdr:from>
    <xdr:to>
      <xdr:col>8</xdr:col>
      <xdr:colOff>4189208</xdr:colOff>
      <xdr:row>34</xdr:row>
      <xdr:rowOff>26894</xdr:rowOff>
    </xdr:to>
    <xdr:sp macro="" textlink="">
      <xdr:nvSpPr>
        <xdr:cNvPr id="2" name="2 Rectángulo redondeado">
          <a:extLst>
            <a:ext uri="{FF2B5EF4-FFF2-40B4-BE49-F238E27FC236}">
              <a16:creationId xmlns:a16="http://schemas.microsoft.com/office/drawing/2014/main" id="{028530BC-8C29-442B-85B0-394F5F1ECE9F}"/>
            </a:ext>
          </a:extLst>
        </xdr:cNvPr>
        <xdr:cNvSpPr/>
      </xdr:nvSpPr>
      <xdr:spPr>
        <a:xfrm>
          <a:off x="2949389" y="15912353"/>
          <a:ext cx="10500360" cy="3397623"/>
        </a:xfrm>
        <a:prstGeom prst="roundRect">
          <a:avLst/>
        </a:prstGeom>
        <a:gradFill>
          <a:gsLst>
            <a:gs pos="0">
              <a:srgbClr val="5E9EFF"/>
            </a:gs>
            <a:gs pos="39999">
              <a:srgbClr val="85C2FF"/>
            </a:gs>
            <a:gs pos="70000">
              <a:srgbClr val="C4D6EB"/>
            </a:gs>
            <a:gs pos="100000">
              <a:srgbClr val="FFEBFA"/>
            </a:gs>
          </a:gsLst>
          <a:lin ang="16200000" scaled="0"/>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Se deberá indicar en dicho ANEXO C, el precio unitario por unidad de empaquetado (unidad, bidón o paquete, según corresponda) para cada uno de los productos y materiales indicados. Dicho anexo, está preparado para calcular automáticamente el importe total de la oferta económica en función del precio unitario indicado.</a:t>
          </a:r>
          <a:endParaRPr lang="es-ES" sz="1100" baseline="0">
            <a:solidFill>
              <a:schemeClr val="tx1"/>
            </a:solidFill>
          </a:endParaRPr>
        </a:p>
        <a:p>
          <a:pPr algn="l"/>
          <a:endParaRPr lang="es-ES" sz="1100" baseline="0">
            <a:solidFill>
              <a:schemeClr val="tx1"/>
            </a:solidFill>
          </a:endParaRPr>
        </a:p>
        <a:p>
          <a:pPr algn="l"/>
          <a:r>
            <a:rPr lang="es-ES" sz="1100" baseline="0">
              <a:solidFill>
                <a:schemeClr val="tx1"/>
              </a:solidFill>
            </a:rPr>
            <a:t>        (**) No </a:t>
          </a:r>
          <a:r>
            <a:rPr lang="es-ES" sz="1100">
              <a:solidFill>
                <a:schemeClr val="dk1"/>
              </a:solidFill>
              <a:effectLst/>
              <a:latin typeface="+mn-lt"/>
              <a:ea typeface="+mn-ea"/>
              <a:cs typeface="+mn-cs"/>
            </a:rPr>
            <a:t>se admitirán ofertas con precios unitarios con más de dos cifras decimales.</a:t>
          </a:r>
          <a:endParaRPr lang="es-ES" sz="1100" baseline="0">
            <a:solidFill>
              <a:schemeClr val="tx1"/>
            </a:solidFill>
          </a:endParaRPr>
        </a:p>
        <a:p>
          <a:pPr algn="l"/>
          <a:endParaRPr lang="es-ES" sz="1100" baseline="0">
            <a:solidFill>
              <a:schemeClr val="tx1"/>
            </a:solidFill>
          </a:endParaRPr>
        </a:p>
        <a:p>
          <a:pPr algn="l"/>
          <a:r>
            <a:rPr lang="es-ES" sz="1100" baseline="0">
              <a:solidFill>
                <a:schemeClr val="tx1"/>
              </a:solidFill>
            </a:rPr>
            <a:t>      (***) Los </a:t>
          </a:r>
          <a:r>
            <a:rPr lang="es-ES" sz="1100">
              <a:solidFill>
                <a:schemeClr val="dk1"/>
              </a:solidFill>
              <a:effectLst/>
              <a:latin typeface="+mn-lt"/>
              <a:ea typeface="+mn-ea"/>
              <a:cs typeface="+mn-cs"/>
            </a:rPr>
            <a:t>oferentes deberán presentar cotización por TODAS Y CADA UNA de las posiciones indicadas en el ANEXO C OFERTA ECONÓMICA.</a:t>
          </a:r>
          <a:endParaRPr lang="es-ES" sz="1100" baseline="0">
            <a:solidFill>
              <a:schemeClr val="tx1"/>
            </a:solidFill>
          </a:endParaRPr>
        </a:p>
        <a:p>
          <a:pPr algn="l"/>
          <a:endParaRPr lang="es-ES" sz="1100" baseline="0">
            <a:solidFill>
              <a:schemeClr val="tx1"/>
            </a:solidFill>
          </a:endParaRPr>
        </a:p>
        <a:p>
          <a:pPr algn="l"/>
          <a:r>
            <a:rPr lang="es-ES" sz="1100" baseline="0">
              <a:solidFill>
                <a:schemeClr val="tx1"/>
              </a:solidFill>
            </a:rPr>
            <a:t>    (****) </a:t>
          </a:r>
          <a:r>
            <a:rPr lang="es-ES" sz="1100">
              <a:solidFill>
                <a:schemeClr val="tx1"/>
              </a:solidFill>
            </a:rPr>
            <a:t>Los </a:t>
          </a:r>
          <a:r>
            <a:rPr lang="es-ES" sz="1100">
              <a:solidFill>
                <a:schemeClr val="dk1"/>
              </a:solidFill>
              <a:effectLst/>
              <a:latin typeface="+mn-lt"/>
              <a:ea typeface="+mn-ea"/>
              <a:cs typeface="+mn-cs"/>
            </a:rPr>
            <a:t>precios ofertados no pueden superar los precios máximos unitarios indicados.</a:t>
          </a:r>
          <a:endParaRPr lang="es-ES" sz="1100">
            <a:effectLst/>
            <a:latin typeface="Calibri" panose="020F0502020204030204" pitchFamily="34" charset="0"/>
            <a:ea typeface="Calibri" panose="020F0502020204030204" pitchFamily="34" charset="0"/>
            <a:cs typeface="Times New Roman" panose="02020603050405020304" pitchFamily="18" charset="0"/>
          </a:endParaRPr>
        </a:p>
        <a:p>
          <a:pPr algn="l"/>
          <a:endParaRPr lang="es-ES" sz="1100" b="1" baseline="0">
            <a:solidFill>
              <a:schemeClr val="tx1"/>
            </a:solidFill>
          </a:endParaRPr>
        </a:p>
        <a:p>
          <a:pPr algn="l"/>
          <a:r>
            <a:rPr lang="es-ES" sz="1100" b="0" baseline="0">
              <a:solidFill>
                <a:schemeClr val="tx1"/>
              </a:solidFill>
            </a:rPr>
            <a:t>  (*****) El </a:t>
          </a:r>
          <a:r>
            <a:rPr lang="es-ES" sz="1100">
              <a:solidFill>
                <a:schemeClr val="dk1"/>
              </a:solidFill>
              <a:effectLst/>
              <a:latin typeface="+mn-lt"/>
              <a:ea typeface="+mn-ea"/>
              <a:cs typeface="+mn-cs"/>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p>
        <a:p>
          <a:pPr algn="l"/>
          <a:endParaRPr lang="es-ES" sz="1100" b="0" baseline="0">
            <a:solidFill>
              <a:schemeClr val="tx1"/>
            </a:solidFill>
          </a:endParaRPr>
        </a:p>
        <a:p>
          <a:pPr algn="l"/>
          <a:r>
            <a:rPr lang="es-ES" sz="1100">
              <a:solidFill>
                <a:schemeClr val="tx1"/>
              </a:solidFill>
            </a:rPr>
            <a:t>(******) Para </a:t>
          </a:r>
          <a:r>
            <a:rPr lang="es-ES" sz="1100">
              <a:solidFill>
                <a:schemeClr val="dk1"/>
              </a:solidFill>
              <a:effectLst/>
              <a:latin typeface="+mn-lt"/>
              <a:ea typeface="+mn-ea"/>
              <a:cs typeface="+mn-cs"/>
            </a:rPr>
            <a:t>la correcta preparación de su oferta económica, para algunos de los materiales incluidos en el ANEXO C OFERTA ECONOMICA, se encuentran imágenes orientativas en el ANEXO B IMAGENES.</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3D694-AC72-4524-9C0C-A17A8ADDB949}">
  <sheetPr>
    <pageSetUpPr fitToPage="1"/>
  </sheetPr>
  <dimension ref="A1:L12"/>
  <sheetViews>
    <sheetView tabSelected="1" topLeftCell="C1" zoomScale="85" zoomScaleNormal="85" workbookViewId="0">
      <pane ySplit="2" topLeftCell="A3" activePane="bottomLeft" state="frozen"/>
      <selection pane="bottomLeft" sqref="A1:L1"/>
    </sheetView>
  </sheetViews>
  <sheetFormatPr baseColWidth="10" defaultColWidth="11.44140625" defaultRowHeight="14.4" x14ac:dyDescent="0.3"/>
  <cols>
    <col min="1" max="1" width="5.88671875" style="3" customWidth="1"/>
    <col min="2" max="2" width="9.44140625" style="3" bestFit="1" customWidth="1"/>
    <col min="3" max="3" width="40.88671875" style="3" bestFit="1" customWidth="1"/>
    <col min="4" max="4" width="13.109375" style="3" customWidth="1"/>
    <col min="5" max="7" width="11.44140625" style="3" customWidth="1"/>
    <col min="8" max="8" width="31.21875" style="3" customWidth="1"/>
    <col min="9" max="9" width="76" style="3" customWidth="1"/>
    <col min="10" max="11" width="19.44140625" style="3" customWidth="1"/>
    <col min="12" max="12" width="28.44140625" style="3" customWidth="1"/>
    <col min="13" max="16384" width="11.44140625" style="3"/>
  </cols>
  <sheetData>
    <row r="1" spans="1:12" ht="41.4" customHeight="1" x14ac:dyDescent="0.3">
      <c r="A1" s="2" t="s">
        <v>35</v>
      </c>
      <c r="B1" s="2"/>
      <c r="C1" s="2"/>
      <c r="D1" s="2"/>
      <c r="E1" s="2"/>
      <c r="F1" s="2"/>
      <c r="G1" s="2"/>
      <c r="H1" s="2"/>
      <c r="I1" s="2"/>
      <c r="J1" s="2"/>
      <c r="K1" s="2"/>
      <c r="L1" s="2"/>
    </row>
    <row r="2" spans="1:12" ht="55.2" x14ac:dyDescent="0.3">
      <c r="A2" s="4" t="s">
        <v>0</v>
      </c>
      <c r="B2" s="5" t="s">
        <v>1</v>
      </c>
      <c r="C2" s="5" t="s">
        <v>2</v>
      </c>
      <c r="D2" s="4" t="s">
        <v>32</v>
      </c>
      <c r="E2" s="4" t="s">
        <v>3</v>
      </c>
      <c r="F2" s="6" t="s">
        <v>11</v>
      </c>
      <c r="G2" s="6"/>
      <c r="H2" s="4" t="s">
        <v>19</v>
      </c>
      <c r="I2" s="4" t="s">
        <v>4</v>
      </c>
      <c r="J2" s="4" t="s">
        <v>37</v>
      </c>
      <c r="K2" s="4" t="s">
        <v>38</v>
      </c>
      <c r="L2" s="4" t="s">
        <v>5</v>
      </c>
    </row>
    <row r="3" spans="1:12" ht="70.05" customHeight="1" x14ac:dyDescent="0.3">
      <c r="A3" s="7">
        <v>1</v>
      </c>
      <c r="B3" s="7">
        <v>20118</v>
      </c>
      <c r="C3" s="8" t="s">
        <v>17</v>
      </c>
      <c r="D3" s="9">
        <v>1</v>
      </c>
      <c r="E3" s="10" t="s">
        <v>10</v>
      </c>
      <c r="F3" s="11">
        <v>324</v>
      </c>
      <c r="G3" s="11" t="s">
        <v>10</v>
      </c>
      <c r="H3" s="12" t="s">
        <v>22</v>
      </c>
      <c r="I3" s="13" t="s">
        <v>33</v>
      </c>
      <c r="J3" s="1"/>
      <c r="K3" s="14">
        <v>40</v>
      </c>
      <c r="L3" s="14">
        <f t="shared" ref="L3:L9" si="0">F3*J3</f>
        <v>0</v>
      </c>
    </row>
    <row r="4" spans="1:12" ht="157.05000000000001" customHeight="1" x14ac:dyDescent="0.3">
      <c r="A4" s="7">
        <v>2</v>
      </c>
      <c r="B4" s="7">
        <v>20148</v>
      </c>
      <c r="C4" s="8" t="s">
        <v>12</v>
      </c>
      <c r="D4" s="9">
        <v>20</v>
      </c>
      <c r="E4" s="10" t="s">
        <v>18</v>
      </c>
      <c r="F4" s="11">
        <v>150</v>
      </c>
      <c r="G4" s="11" t="s">
        <v>18</v>
      </c>
      <c r="H4" s="12" t="s">
        <v>27</v>
      </c>
      <c r="I4" s="15" t="s">
        <v>34</v>
      </c>
      <c r="J4" s="1"/>
      <c r="K4" s="14">
        <v>400</v>
      </c>
      <c r="L4" s="14">
        <f t="shared" si="0"/>
        <v>0</v>
      </c>
    </row>
    <row r="5" spans="1:12" ht="91.65" customHeight="1" x14ac:dyDescent="0.3">
      <c r="A5" s="7">
        <v>3</v>
      </c>
      <c r="B5" s="7">
        <v>20509</v>
      </c>
      <c r="C5" s="8" t="s">
        <v>13</v>
      </c>
      <c r="D5" s="9">
        <v>1</v>
      </c>
      <c r="E5" s="10" t="s">
        <v>10</v>
      </c>
      <c r="F5" s="11">
        <v>540</v>
      </c>
      <c r="G5" s="11" t="s">
        <v>10</v>
      </c>
      <c r="H5" s="12" t="s">
        <v>21</v>
      </c>
      <c r="I5" s="15" t="s">
        <v>23</v>
      </c>
      <c r="J5" s="1"/>
      <c r="K5" s="14">
        <v>60</v>
      </c>
      <c r="L5" s="14">
        <f t="shared" si="0"/>
        <v>0</v>
      </c>
    </row>
    <row r="6" spans="1:12" ht="111.6" customHeight="1" x14ac:dyDescent="0.3">
      <c r="A6" s="7">
        <v>4</v>
      </c>
      <c r="B6" s="7">
        <v>20598</v>
      </c>
      <c r="C6" s="8" t="s">
        <v>15</v>
      </c>
      <c r="D6" s="9">
        <v>1</v>
      </c>
      <c r="E6" s="10" t="s">
        <v>10</v>
      </c>
      <c r="F6" s="11">
        <v>95</v>
      </c>
      <c r="G6" s="11" t="s">
        <v>10</v>
      </c>
      <c r="H6" s="12" t="s">
        <v>28</v>
      </c>
      <c r="I6" s="13" t="s">
        <v>36</v>
      </c>
      <c r="J6" s="1"/>
      <c r="K6" s="14">
        <v>70</v>
      </c>
      <c r="L6" s="14">
        <f t="shared" si="0"/>
        <v>0</v>
      </c>
    </row>
    <row r="7" spans="1:12" ht="178.05" customHeight="1" x14ac:dyDescent="0.3">
      <c r="A7" s="7">
        <v>5</v>
      </c>
      <c r="B7" s="7">
        <v>20624</v>
      </c>
      <c r="C7" s="8" t="s">
        <v>20</v>
      </c>
      <c r="D7" s="9">
        <v>12</v>
      </c>
      <c r="E7" s="10" t="s">
        <v>9</v>
      </c>
      <c r="F7" s="11">
        <v>140</v>
      </c>
      <c r="G7" s="11" t="s">
        <v>9</v>
      </c>
      <c r="H7" s="12" t="s">
        <v>31</v>
      </c>
      <c r="I7" s="13" t="s">
        <v>30</v>
      </c>
      <c r="J7" s="1"/>
      <c r="K7" s="14">
        <v>45</v>
      </c>
      <c r="L7" s="14">
        <f t="shared" si="0"/>
        <v>0</v>
      </c>
    </row>
    <row r="8" spans="1:12" ht="143.4" customHeight="1" x14ac:dyDescent="0.3">
      <c r="A8" s="7">
        <v>6</v>
      </c>
      <c r="B8" s="7">
        <v>21120</v>
      </c>
      <c r="C8" s="8" t="s">
        <v>16</v>
      </c>
      <c r="D8" s="9">
        <v>1</v>
      </c>
      <c r="E8" s="10" t="s">
        <v>10</v>
      </c>
      <c r="F8" s="11">
        <v>500</v>
      </c>
      <c r="G8" s="11" t="s">
        <v>10</v>
      </c>
      <c r="H8" s="12" t="s">
        <v>25</v>
      </c>
      <c r="I8" s="15" t="s">
        <v>24</v>
      </c>
      <c r="J8" s="1"/>
      <c r="K8" s="14">
        <v>40</v>
      </c>
      <c r="L8" s="14">
        <f t="shared" si="0"/>
        <v>0</v>
      </c>
    </row>
    <row r="9" spans="1:12" ht="269.85000000000002" customHeight="1" x14ac:dyDescent="0.3">
      <c r="A9" s="7">
        <v>7</v>
      </c>
      <c r="B9" s="7">
        <v>22229</v>
      </c>
      <c r="C9" s="8" t="s">
        <v>14</v>
      </c>
      <c r="D9" s="9">
        <v>1</v>
      </c>
      <c r="E9" s="10" t="s">
        <v>10</v>
      </c>
      <c r="F9" s="11">
        <v>390</v>
      </c>
      <c r="G9" s="11" t="s">
        <v>10</v>
      </c>
      <c r="H9" s="12" t="s">
        <v>29</v>
      </c>
      <c r="I9" s="13" t="s">
        <v>26</v>
      </c>
      <c r="J9" s="1"/>
      <c r="K9" s="14">
        <v>40</v>
      </c>
      <c r="L9" s="14">
        <f t="shared" si="0"/>
        <v>0</v>
      </c>
    </row>
    <row r="10" spans="1:12" ht="30.3" customHeight="1" x14ac:dyDescent="0.3">
      <c r="I10" s="16" t="s">
        <v>6</v>
      </c>
      <c r="J10" s="16"/>
      <c r="K10" s="17"/>
      <c r="L10" s="18">
        <f>SUM(L3:L9)</f>
        <v>0</v>
      </c>
    </row>
    <row r="11" spans="1:12" ht="30.3" customHeight="1" x14ac:dyDescent="0.3">
      <c r="I11" s="19" t="s">
        <v>7</v>
      </c>
      <c r="J11" s="19"/>
      <c r="K11" s="20"/>
      <c r="L11" s="18">
        <f>L10*0.21</f>
        <v>0</v>
      </c>
    </row>
    <row r="12" spans="1:12" ht="30.3" customHeight="1" x14ac:dyDescent="0.3">
      <c r="I12" s="19" t="s">
        <v>8</v>
      </c>
      <c r="J12" s="19"/>
      <c r="K12" s="20"/>
      <c r="L12" s="18">
        <f>L10+L11</f>
        <v>0</v>
      </c>
    </row>
  </sheetData>
  <sheetProtection algorithmName="SHA-512" hashValue="2/ALDR3l64Xl4NTmXLAqgRx5X4GP0sy/uQK6VHw2IwZ+eE28QxUsE4pruxzWZCoA3T1YGlLIfMBZD6WlDjm4+w==" saltValue="wLg7lqJdFcNbLL+JhTGhkQ==" spinCount="100000" sheet="1" formatCells="0" formatColumns="0" formatRows="0" autoFilter="0"/>
  <autoFilter ref="A2:L12" xr:uid="{FD53D694-AC72-4524-9C0C-A17A8ADDB949}">
    <filterColumn colId="5" showButton="0"/>
  </autoFilter>
  <sortState xmlns:xlrd2="http://schemas.microsoft.com/office/spreadsheetml/2017/richdata2" ref="B3:L9">
    <sortCondition ref="B3:B9"/>
  </sortState>
  <mergeCells count="5">
    <mergeCell ref="F2:G2"/>
    <mergeCell ref="A1:L1"/>
    <mergeCell ref="I10:K10"/>
    <mergeCell ref="I11:K11"/>
    <mergeCell ref="I12:K12"/>
  </mergeCells>
  <pageMargins left="0.7" right="0.7" top="0.75" bottom="0.75" header="0.3" footer="0.3"/>
  <pageSetup paperSize="9" scale="3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C OFERTA ECONOMICA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2023-12-08T00:21:48Z</dcterms:created>
  <dcterms:modified xsi:type="dcterms:W3CDTF">2024-06-19T09:34:11Z</dcterms:modified>
</cp:coreProperties>
</file>