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F127CC2-5914-4374-9DB8-1316F6E4131C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<sst xmlns="http://schemas.openxmlformats.org/spreadsheetml/2006/main" count="44" uniqueCount="40">
  <si>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</si>
  <si>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</si>
  <si>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</si>
  <si>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</si>
  <si>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</si>
  <si>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</si>
  <si>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</si>
  <si>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</si>
  <si>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</si>
  <si>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</si>
  <si>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</si>
  <si>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</si>
  <si>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</si>
  <si>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</si>
  <si>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</si>
  <si>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</si>
  <si>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</si>
  <si>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</si>
  <si>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</si>
  <si>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</si>
  <si>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</si>
  <si>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</si>
  <si>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</si>
  <si>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</si>
  <si>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</si>
  <si>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</si>
  <si>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</si>
  <si>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</si>
  <si>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</si>
  <si>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 xml:space="preserve">Título </t>
  </si>
  <si>
    <t>1.1</t>
  </si>
  <si>
    <t>Capítulo</t>
  </si>
  <si>
    <t>Unidad/Servicio/Suministro 1</t>
  </si>
  <si>
    <t>Campos a rellenar por Metro</t>
  </si>
  <si>
    <t>Campos a rellenar por el ofertante</t>
  </si>
  <si>
    <t>Campos calculados</t>
  </si>
  <si>
    <t>ud</t>
  </si>
  <si>
    <t>T1</t>
  </si>
  <si>
    <t>C1</t>
  </si>
  <si>
    <t>UC01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</si>
</sst>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" fontId="0" fillId="0" borderId="0" xfId="0" applyNumberFormat="1"/>
    <xf numFmtId="164" fontId="0" fillId="0" borderId="0" xfId="0" applyNumberFormat="1"/>
    <xf numFmtId="8" fontId="5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F5" sqref="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bestFit="1" customWidth="1"/>
    <col min="9" max="9" width="18.6640625" style="10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6" t="s">
        <v>0</v>
      </c>
      <c r="H1" s="26" t="s">
        <v>1</v>
      </c>
    </row>
    <row r="2" spans="1:9" ht="15" thickBot="1" x14ac:dyDescent="0.35">
      <c r="A2" s="27" t="s">
        <v>2</v>
      </c>
      <c r="B2" s="28">
        <v>1</v>
      </c>
    </row>
    <row r="3" spans="1:9" ht="15" customHeight="1" thickBot="1" x14ac:dyDescent="0.35">
      <c r="A3" s="32" t="s">
        <v>3</v>
      </c>
      <c r="B3" s="33"/>
      <c r="C3" s="34"/>
      <c r="D3" s="29">
        <f>SUM(G:G)</f>
        <v>29565.22</v>
      </c>
      <c r="E3" s="32" t="s">
        <v>4</v>
      </c>
      <c r="F3" s="33"/>
      <c r="G3" s="34"/>
      <c r="H3" s="29">
        <f>SUM(I:I)</f>
        <v>0</v>
      </c>
    </row>
    <row r="4" spans="1:9" ht="15" customHeight="1" thickBot="1" x14ac:dyDescent="0.35">
      <c r="A4" s="23" t="s">
        <v>5</v>
      </c>
      <c r="B4" s="24">
        <v>0.06</v>
      </c>
      <c r="C4" s="16" t="s">
        <v>6</v>
      </c>
      <c r="D4" s="13">
        <f>ROUND($D$3*B4,2)</f>
        <v>1773.91</v>
      </c>
      <c r="E4" s="25" t="s">
        <v>7</v>
      </c>
      <c r="F4" s="2">
        <v>0</v>
      </c>
      <c r="G4" s="16" t="s">
        <v>6</v>
      </c>
      <c r="H4" s="13">
        <f>ROUND($H$3*F4,2)</f>
        <v>0</v>
      </c>
    </row>
    <row r="5" spans="1:9" ht="15" thickBot="1" x14ac:dyDescent="0.35">
      <c r="A5" s="23" t="s">
        <v>8</v>
      </c>
      <c r="B5" s="24">
        <v>0.09</v>
      </c>
      <c r="C5" s="16" t="s">
        <v>9</v>
      </c>
      <c r="D5" s="13">
        <f>ROUND($D$3*B5,2)</f>
        <v>2660.87</v>
      </c>
      <c r="E5" s="25" t="s">
        <v>10</v>
      </c>
      <c r="F5" s="2">
        <v>0</v>
      </c>
      <c r="G5" s="16" t="s">
        <v>9</v>
      </c>
      <c r="H5" s="13">
        <f>ROUND($H$3*F5,2)</f>
        <v>0</v>
      </c>
    </row>
    <row r="6" spans="1:9" ht="15" thickBot="1" x14ac:dyDescent="0.35">
      <c r="A6" s="35" t="s">
        <v>11</v>
      </c>
      <c r="B6" s="36"/>
      <c r="C6" s="37"/>
      <c r="D6" s="13">
        <f>SUM(D3,D4,D5)</f>
        <v>34000</v>
      </c>
      <c r="E6" s="35" t="s">
        <v>12</v>
      </c>
      <c r="F6" s="36"/>
      <c r="G6" s="37"/>
      <c r="H6" s="13">
        <f>SUM(H3,H4,H5)</f>
        <v>0</v>
      </c>
    </row>
    <row r="7" spans="1:9" ht="15" thickBot="1" x14ac:dyDescent="0.35">
      <c r="A7" s="14" t="s">
        <v>13</v>
      </c>
      <c r="B7" s="15">
        <v>0.21</v>
      </c>
      <c r="C7" s="16" t="s">
        <v>14</v>
      </c>
      <c r="D7" s="13">
        <f>ROUND($D$6*B7,2)</f>
        <v>7140</v>
      </c>
      <c r="E7" s="17" t="s">
        <v>13</v>
      </c>
      <c r="F7" s="18">
        <f>B7</f>
        <v>0.21</v>
      </c>
      <c r="G7" s="16" t="s">
        <v>14</v>
      </c>
      <c r="H7" s="13">
        <f>ROUND($H$6*F7,2)</f>
        <v>0</v>
      </c>
    </row>
    <row r="8" spans="1:9" ht="15" thickBot="1" x14ac:dyDescent="0.35">
      <c r="A8" s="38" t="s">
        <v>15</v>
      </c>
      <c r="B8" s="39"/>
      <c r="C8" s="40"/>
      <c r="D8" s="19">
        <f>SUM(D6:D7)</f>
        <v>41140</v>
      </c>
      <c r="E8" s="38" t="s">
        <v>16</v>
      </c>
      <c r="F8" s="39"/>
      <c r="G8" s="40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0" t="s">
        <v>17</v>
      </c>
      <c r="G10" s="31"/>
      <c r="H10" s="30" t="s">
        <v>18</v>
      </c>
      <c r="I10" s="31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4" t="s">
        <v>28</v>
      </c>
      <c r="B12" s="4" t="s">
        <v>37</v>
      </c>
      <c r="C12" s="4" t="s">
        <v>29</v>
      </c>
      <c r="D12" s="4"/>
      <c r="E12" s="6"/>
      <c r="F12" s="6"/>
      <c r="G12" s="7"/>
      <c r="H12" s="8"/>
      <c r="I12" s="9"/>
    </row>
    <row r="13" spans="1:9" x14ac:dyDescent="0.3">
      <c r="A13" s="4" t="s">
        <v>30</v>
      </c>
      <c r="B13" s="4" t="s">
        <v>38</v>
      </c>
      <c r="C13" s="4" t="s">
        <v>31</v>
      </c>
      <c r="D13" s="4"/>
      <c r="E13" s="6"/>
      <c r="F13" s="6"/>
      <c r="G13" s="7"/>
      <c r="H13" s="8"/>
      <c r="I13" s="9"/>
    </row>
    <row r="14" spans="1:9" x14ac:dyDescent="0.3">
      <c r="A14" s="4"/>
      <c r="B14" s="4" t="s">
        <v>39</v>
      </c>
      <c r="C14" s="4" t="s">
        <v>32</v>
      </c>
      <c r="D14" s="5" t="s">
        <v>36</v>
      </c>
      <c r="E14" s="6">
        <v>1</v>
      </c>
      <c r="F14" s="12">
        <v>29565.22</v>
      </c>
      <c r="G14" s="7">
        <f t="shared" ref="G14" si="0">ROUND(E14*F14,2)</f>
        <v>29565.22</v>
      </c>
      <c r="H14" s="3"/>
      <c r="I14" s="9">
        <f>ROUND(E14*H14,2)</f>
        <v>0</v>
      </c>
    </row>
    <row r="15" spans="1:9" x14ac:dyDescent="0.3">
      <c r="A15" s="4"/>
      <c r="B15" s="4"/>
      <c r="C15" s="4"/>
      <c r="D15" s="5"/>
      <c r="E15" s="6"/>
      <c r="F15" s="6"/>
      <c r="G15" s="7"/>
      <c r="H15" s="8"/>
      <c r="I15" s="9"/>
    </row>
    <row r="16" spans="1:9" x14ac:dyDescent="0.3">
      <c r="A16" s="4"/>
      <c r="B16" s="4"/>
      <c r="C16" s="4"/>
      <c r="D16" s="5"/>
      <c r="E16" s="6"/>
      <c r="F16" s="6"/>
      <c r="G16" s="7"/>
      <c r="H16" s="8"/>
      <c r="I16" s="9"/>
    </row>
    <row r="17" spans="1:9" x14ac:dyDescent="0.3">
      <c r="A17" s="4"/>
      <c r="B17" s="4"/>
      <c r="C17" s="4"/>
      <c r="D17" s="5"/>
      <c r="E17" s="6"/>
      <c r="F17" s="6"/>
      <c r="G17" s="7"/>
      <c r="H17" s="8"/>
      <c r="I17" s="9"/>
    </row>
    <row r="18" spans="1:9" x14ac:dyDescent="0.3">
      <c r="A18" s="4"/>
      <c r="B18" s="4"/>
      <c r="C18" s="4"/>
      <c r="D18" s="5"/>
      <c r="E18" s="6"/>
      <c r="F18" s="6"/>
      <c r="G18" s="7"/>
      <c r="H18" s="8"/>
      <c r="I18" s="9"/>
    </row>
    <row r="19" spans="1:9" x14ac:dyDescent="0.3">
      <c r="A19" s="4"/>
      <c r="B19" s="4"/>
      <c r="C19" s="4"/>
      <c r="D19" s="5"/>
      <c r="E19" s="6"/>
      <c r="F19" s="6"/>
      <c r="G19" s="7"/>
      <c r="H19" s="8"/>
      <c r="I19" s="9"/>
    </row>
    <row r="20" spans="1:9" x14ac:dyDescent="0.3">
      <c r="A20" s="4"/>
      <c r="B20" s="4"/>
      <c r="C20" s="4"/>
      <c r="D20" s="5"/>
      <c r="E20" s="6"/>
      <c r="F20" s="6"/>
      <c r="G20" s="7"/>
      <c r="H20" s="8"/>
      <c r="I20" s="9"/>
    </row>
    <row r="21" spans="1:9" x14ac:dyDescent="0.3">
      <c r="A21" s="4"/>
      <c r="B21" s="4"/>
      <c r="C21" s="4"/>
      <c r="D21" s="5"/>
      <c r="E21" s="6"/>
      <c r="F21" s="6"/>
      <c r="G21" s="7"/>
      <c r="H21" s="8"/>
      <c r="I21" s="9"/>
    </row>
    <row r="22" spans="1:9" x14ac:dyDescent="0.3">
      <c r="A22" s="4"/>
      <c r="B22" s="4"/>
      <c r="C22" s="4"/>
      <c r="D22" s="5"/>
      <c r="E22" s="6"/>
      <c r="F22" s="6"/>
      <c r="G22" s="7"/>
      <c r="H22" s="8"/>
      <c r="I22" s="9"/>
    </row>
    <row r="23" spans="1:9" x14ac:dyDescent="0.3">
      <c r="A23" s="4"/>
      <c r="B23" s="4"/>
      <c r="C23" s="4"/>
      <c r="D23" s="5"/>
      <c r="E23" s="6"/>
      <c r="F23" s="6"/>
      <c r="G23" s="7"/>
      <c r="H23" s="8"/>
      <c r="I23" s="9"/>
    </row>
    <row r="24" spans="1:9" x14ac:dyDescent="0.3">
      <c r="C24" s="4"/>
      <c r="D24" s="5"/>
      <c r="E24" s="6"/>
      <c r="F24" s="6"/>
      <c r="G24" s="7"/>
      <c r="H24" s="8"/>
      <c r="I24" s="9"/>
    </row>
  </sheetData>
  <sheetProtection algorithmName="SHA-512" hashValue="jL9zLnysOOGoFnZ6AjMg/EyA98eaPRtkMA1uOM+LpcpjoJ5my3sc519Uqka3XZ0eJM8X9w9KXSkVOdhYY6nU7A==" saltValue="51ymp9D6D908T0odx4ijfA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33</v>
      </c>
    </row>
    <row r="2" spans="2:2" ht="15" thickBot="1" x14ac:dyDescent="0.35">
      <c r="B2" s="1" t="s">
        <v>34</v>
      </c>
    </row>
    <row r="3" spans="2:2" ht="15" thickBot="1" x14ac:dyDescent="0.35">
      <c r="B3" s="1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2025-03-03T11:14:38Z</dcterms:created>
  <dcterms:modified xsi:type="dcterms:W3CDTF">2025-03-04T08:12:31Z</dcterms:modified>
  <cp:category/>
  <cp:contentStatus/>
</cp:coreProperties>
</file>