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Agencia Contratacion - Contratos\01 Expedientes\2024\2024 - AM SUM\AM PA SUM 37-2024 GENÉRICOS Y BIOSIMILARES\"/>
    </mc:Choice>
  </mc:AlternateContent>
  <bookViews>
    <workbookView xWindow="0" yWindow="0" windowWidth="28800" windowHeight="12144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9" i="1" l="1"/>
  <c r="F99" i="1"/>
  <c r="E99" i="1"/>
  <c r="C99" i="1"/>
</calcChain>
</file>

<file path=xl/sharedStrings.xml><?xml version="1.0" encoding="utf-8"?>
<sst xmlns="http://schemas.openxmlformats.org/spreadsheetml/2006/main" count="111" uniqueCount="111">
  <si>
    <t>ACUERDO MARCO PARA EL SUMINISTRO DE 90 LOTES DE MEDICAMENTOS QUE DISPONEN DE GENÉRICOS Y BIOSIMILARES PARA TODOS LOS CENTROS DEPENDIENTES DEL SERMAS" POR PROCEDIMIENTO ABIERTO, A ADJUDICAR MEDIANTE CRITERIO ÚNICO PRECIO.</t>
  </si>
  <si>
    <t>LOTES / Nº ORDEN</t>
  </si>
  <si>
    <t xml:space="preserve">DENOMINACION </t>
  </si>
  <si>
    <t xml:space="preserve">TOTAL  UNIDADES ANUALES ESTIMADAS  </t>
  </si>
  <si>
    <t xml:space="preserve">PRECIO UNITARIO DE LICITACION (SIN IVA) </t>
  </si>
  <si>
    <t xml:space="preserve">IMPORTE ANUAL PREVISTO (SIN IVA) </t>
  </si>
  <si>
    <t>IMPORTE IVA ANUAL (4%)</t>
  </si>
  <si>
    <t>IMPORTE ANUAL PREVISTO (IVA INCLUIDO)</t>
  </si>
  <si>
    <t>Omeprazol parenteral</t>
  </si>
  <si>
    <t>Omeprazol oral</t>
  </si>
  <si>
    <t>Pantoprazol parenteral</t>
  </si>
  <si>
    <t>Miglustat oral</t>
  </si>
  <si>
    <t>Sapropterina oral comprimido</t>
  </si>
  <si>
    <t>Hierro carboximaltosa parenteral</t>
  </si>
  <si>
    <t>Icatibanto parenteral</t>
  </si>
  <si>
    <t>Levosimendan parenteral</t>
  </si>
  <si>
    <t>Ambrisentan oral</t>
  </si>
  <si>
    <t>Tolvaptan 7,5 - 15 - 30 mg ≥ 10 comprimidos por envase</t>
  </si>
  <si>
    <t>Tolvaptan 15 mg + 45 mg / 30 mg + 60 mg / 30 mg + 90 mg</t>
  </si>
  <si>
    <t>Tadalafilo oral</t>
  </si>
  <si>
    <t>Somatropina parenteral</t>
  </si>
  <si>
    <t>Cinacalcet oral comprimido</t>
  </si>
  <si>
    <t>Amoxicilina oral cápsula comprimido</t>
  </si>
  <si>
    <t>Cloxacilina parenteral</t>
  </si>
  <si>
    <t>Amoxicilina clavulánico parenteral</t>
  </si>
  <si>
    <t>Amoxicilina clavulánico oral</t>
  </si>
  <si>
    <t>Piperacilina/Tazobactam  parenteral</t>
  </si>
  <si>
    <t>Cefazolina parenteral</t>
  </si>
  <si>
    <t>Cefotaxima parenteral</t>
  </si>
  <si>
    <t>Ceftazidima parenteral</t>
  </si>
  <si>
    <t>Ceftriaxona parenteral</t>
  </si>
  <si>
    <t>Meropenem parenteral</t>
  </si>
  <si>
    <t>24.1</t>
  </si>
  <si>
    <t>Meropenem 1.000 mg parenteral</t>
  </si>
  <si>
    <t>24.2</t>
  </si>
  <si>
    <t>Meropenem 500 mg parenteral</t>
  </si>
  <si>
    <t>Imipenem y cilastatina parenteral</t>
  </si>
  <si>
    <t>Claritromicina parenteral</t>
  </si>
  <si>
    <t>Azitromicina oral comprimidos cápsulas</t>
  </si>
  <si>
    <t>Azitromicina parenteral</t>
  </si>
  <si>
    <t>Ciprofloxacino parenteral</t>
  </si>
  <si>
    <t>29.1</t>
  </si>
  <si>
    <t>Ciprofloxacino 200 mg parenteral</t>
  </si>
  <si>
    <t>29.2</t>
  </si>
  <si>
    <t>Ciprofloxacino 400 mg parenteral</t>
  </si>
  <si>
    <t>Ciprofloxacino oral comprimidos cápsulas</t>
  </si>
  <si>
    <t>Levofloxacino oral</t>
  </si>
  <si>
    <t>Levofloxacino parenteral</t>
  </si>
  <si>
    <t>Vancomicina parenteral</t>
  </si>
  <si>
    <t>Teicoplanina parenteral</t>
  </si>
  <si>
    <t>Metronidazol parenteral</t>
  </si>
  <si>
    <t>Linezolid oral</t>
  </si>
  <si>
    <t>Linezolid parenteral</t>
  </si>
  <si>
    <t>Caspofungina parenteral</t>
  </si>
  <si>
    <t>Aciclovir oral comprimidos cápsulas</t>
  </si>
  <si>
    <t>Aciclovir parenteral</t>
  </si>
  <si>
    <t>Valganciclovir oral comprimidos cápsulas</t>
  </si>
  <si>
    <t>Lamivudina oral comprimidos cápsulas</t>
  </si>
  <si>
    <t>Tenofovir disoproxilo oral comprimidos cápsulas</t>
  </si>
  <si>
    <t>Entecavir oral</t>
  </si>
  <si>
    <t>Nevirapina oral comprimidos cápsulas</t>
  </si>
  <si>
    <t>Efavirenz oral</t>
  </si>
  <si>
    <t>Lamivudina y abacavir oral</t>
  </si>
  <si>
    <t>Tenofovir disoproxilo y emtricitabina oral</t>
  </si>
  <si>
    <t>Emtricitabina, tenofovir disoproxilo y efavirenz oral</t>
  </si>
  <si>
    <t>Tiotepa parenteral</t>
  </si>
  <si>
    <t>Temozolomida oral</t>
  </si>
  <si>
    <t>Gemcitabina parenteral</t>
  </si>
  <si>
    <t>Vinorelbina parenteral</t>
  </si>
  <si>
    <t>Vinorelbina oral</t>
  </si>
  <si>
    <t>Paclitaxel albúmina parenteral</t>
  </si>
  <si>
    <t>Paclitaxel parenteral</t>
  </si>
  <si>
    <t>Docetaxel parenteral</t>
  </si>
  <si>
    <t>Irinotecan parenteral</t>
  </si>
  <si>
    <t>Trabectedina parenteral</t>
  </si>
  <si>
    <t>Dasatinib oral</t>
  </si>
  <si>
    <t>Lapatinib oral</t>
  </si>
  <si>
    <t>Rituximab intravenoso</t>
  </si>
  <si>
    <t>Trastuzumab intravenoso</t>
  </si>
  <si>
    <t>Carboplatino parenteral</t>
  </si>
  <si>
    <t>Oxaliplatino parenteral</t>
  </si>
  <si>
    <t>Abiraterona oral</t>
  </si>
  <si>
    <t>Glatiramero parenteral</t>
  </si>
  <si>
    <t>Plerixafor parenteral</t>
  </si>
  <si>
    <t>Natalizumab parenteral</t>
  </si>
  <si>
    <t>Eculizumab parenteral</t>
  </si>
  <si>
    <t>Teriflunomida oral</t>
  </si>
  <si>
    <t>Adalimumab parenteral</t>
  </si>
  <si>
    <t>Ustekinumab parenteral</t>
  </si>
  <si>
    <t>73.1</t>
  </si>
  <si>
    <t>Ustekinumab 45-90 mg parenteral</t>
  </si>
  <si>
    <t>73.2</t>
  </si>
  <si>
    <t>Ustekinumab 130 mg parenteral</t>
  </si>
  <si>
    <t>Tocilizumab parenteral</t>
  </si>
  <si>
    <t>Pirfenidona oral</t>
  </si>
  <si>
    <t>Pomalidomida oral</t>
  </si>
  <si>
    <t>Rocuronio (bromuro) parenteral</t>
  </si>
  <si>
    <t>Botulinica, toxina 50-200 UI</t>
  </si>
  <si>
    <t>Botulinica, toxina 500 UI</t>
  </si>
  <si>
    <t>Sevoflurano en envase de polietileno</t>
  </si>
  <si>
    <t>Sevoflurano en envase de aluminio</t>
  </si>
  <si>
    <t>Sevoflurano en envase de vidrio</t>
  </si>
  <si>
    <t>Paracetamol oral comprimidos cápsulas</t>
  </si>
  <si>
    <t>Paracetamol parenteral</t>
  </si>
  <si>
    <t>Lacosamida parenteral</t>
  </si>
  <si>
    <t>Lacosamida oral</t>
  </si>
  <si>
    <t>Risperidona intramuscular</t>
  </si>
  <si>
    <t>Paliperidona intramuscular mensual</t>
  </si>
  <si>
    <t>Ranibizumab parenteral</t>
  </si>
  <si>
    <t>Sugammadex parenteral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</si>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</sst>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"/>
    <numFmt numFmtId="168" formatCode="#,##0.00\ &quot;€&quot;"/>
  </numFmts>
  <fonts count="5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0000"/>
      <name val="Calibri"/>
      <family val="2"/>
    </font>
    <font>
      <sz val="9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8CBAD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/>
    <xf numFmtId="0" fontId="3" fillId="3" borderId="1" xfId="0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right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left" vertical="center"/>
    </xf>
    <xf numFmtId="3" fontId="4" fillId="4" borderId="1" xfId="0" applyNumberFormat="1" applyFont="1" applyFill="1" applyBorder="1" applyAlignment="1">
      <alignment horizontal="right" vertical="center"/>
    </xf>
    <xf numFmtId="0" fontId="3" fillId="6" borderId="1" xfId="0" applyFont="1" applyFill="1" applyBorder="1" applyAlignment="1">
      <alignment horizontal="center" vertical="center"/>
    </xf>
    <xf numFmtId="3" fontId="3" fillId="6" borderId="1" xfId="0" applyNumberFormat="1" applyFont="1" applyFill="1" applyBorder="1" applyAlignment="1">
      <alignment horizontal="right" vertical="center"/>
    </xf>
    <xf numFmtId="4" fontId="3" fillId="3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/>
    <xf numFmtId="168" fontId="4" fillId="0" borderId="1" xfId="0" applyNumberFormat="1" applyFont="1" applyBorder="1" applyAlignment="1">
      <alignment horizontal="right" vertical="center"/>
    </xf>
    <xf numFmtId="168" fontId="4" fillId="4" borderId="1" xfId="0" applyNumberFormat="1" applyFont="1" applyFill="1" applyBorder="1" applyAlignment="1">
      <alignment horizontal="right" vertical="center"/>
    </xf>
    <xf numFmtId="168" fontId="4" fillId="5" borderId="1" xfId="0" applyNumberFormat="1" applyFont="1" applyFill="1" applyBorder="1" applyAlignment="1">
      <alignment horizontal="right" vertical="center"/>
    </xf>
    <xf numFmtId="168" fontId="3" fillId="6" borderId="1" xfId="0" applyNumberFormat="1" applyFont="1" applyFill="1" applyBorder="1" applyAlignment="1">
      <alignment horizontal="left" vertical="center"/>
    </xf>
    <xf numFmtId="168" fontId="3" fillId="6" borderId="1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9"/>
  <sheetViews>
    <sheetView tabSelected="1" workbookViewId="0">
      <selection sqref="A1:G1"/>
    </sheetView>
  </sheetViews>
  <sheetFormatPr baseColWidth="10" defaultRowHeight="12" x14ac:dyDescent="0.25"/>
  <cols>
    <col min="1" max="1" width="11.6640625" style="2" bestFit="1" customWidth="1"/>
    <col min="2" max="2" width="42.5546875" style="2" customWidth="1"/>
    <col min="3" max="3" width="11.6640625" style="2" bestFit="1" customWidth="1"/>
    <col min="4" max="4" width="14.33203125" style="2" customWidth="1"/>
    <col min="5" max="7" width="14.33203125" style="15" customWidth="1"/>
    <col min="8" max="16384" width="11.5546875" style="2"/>
  </cols>
  <sheetData>
    <row r="1" spans="1:7" ht="41.4" customHeight="1" x14ac:dyDescent="0.25">
      <c r="A1" s="1" t="s">
        <v>0</v>
      </c>
      <c r="B1" s="1"/>
      <c r="C1" s="1"/>
      <c r="D1" s="1"/>
      <c r="E1" s="1"/>
      <c r="F1" s="1"/>
      <c r="G1" s="1"/>
    </row>
    <row r="2" spans="1:7" ht="48" x14ac:dyDescent="0.25">
      <c r="A2" s="3" t="s">
        <v>1</v>
      </c>
      <c r="B2" s="3" t="s">
        <v>2</v>
      </c>
      <c r="C2" s="4" t="s">
        <v>3</v>
      </c>
      <c r="D2" s="5" t="s">
        <v>4</v>
      </c>
      <c r="E2" s="14" t="s">
        <v>5</v>
      </c>
      <c r="F2" s="14" t="s">
        <v>6</v>
      </c>
      <c r="G2" s="14" t="s">
        <v>7</v>
      </c>
    </row>
    <row r="3" spans="1:7" x14ac:dyDescent="0.25">
      <c r="A3" s="6">
        <v>1</v>
      </c>
      <c r="B3" s="7" t="s">
        <v>8</v>
      </c>
      <c r="C3" s="8">
        <v>22265120</v>
      </c>
      <c r="D3" s="16">
        <v>1.7180000000000001E-2</v>
      </c>
      <c r="E3" s="16">
        <v>382514.76</v>
      </c>
      <c r="F3" s="16">
        <v>15300.59</v>
      </c>
      <c r="G3" s="16">
        <v>397815.35</v>
      </c>
    </row>
    <row r="4" spans="1:7" x14ac:dyDescent="0.25">
      <c r="A4" s="6">
        <v>2</v>
      </c>
      <c r="B4" s="7" t="s">
        <v>9</v>
      </c>
      <c r="C4" s="8">
        <v>40924840</v>
      </c>
      <c r="D4" s="16">
        <v>1.83E-3</v>
      </c>
      <c r="E4" s="16">
        <v>74892.460000000006</v>
      </c>
      <c r="F4" s="16">
        <v>2995.7</v>
      </c>
      <c r="G4" s="16">
        <v>77888.160000000003</v>
      </c>
    </row>
    <row r="5" spans="1:7" x14ac:dyDescent="0.25">
      <c r="A5" s="6">
        <v>3</v>
      </c>
      <c r="B5" s="7" t="s">
        <v>10</v>
      </c>
      <c r="C5" s="8">
        <v>16474080</v>
      </c>
      <c r="D5" s="16">
        <v>1.9089999999999999E-2</v>
      </c>
      <c r="E5" s="16">
        <v>314490.19</v>
      </c>
      <c r="F5" s="16">
        <v>12579.61</v>
      </c>
      <c r="G5" s="16">
        <v>327069.8</v>
      </c>
    </row>
    <row r="6" spans="1:7" x14ac:dyDescent="0.25">
      <c r="A6" s="6">
        <v>4</v>
      </c>
      <c r="B6" s="7" t="s">
        <v>11</v>
      </c>
      <c r="C6" s="8">
        <v>2150400</v>
      </c>
      <c r="D6" s="16">
        <v>0.32244</v>
      </c>
      <c r="E6" s="16">
        <v>693374.98</v>
      </c>
      <c r="F6" s="16">
        <v>27735</v>
      </c>
      <c r="G6" s="16">
        <v>721109.98</v>
      </c>
    </row>
    <row r="7" spans="1:7" x14ac:dyDescent="0.25">
      <c r="A7" s="6">
        <v>5</v>
      </c>
      <c r="B7" s="7" t="s">
        <v>12</v>
      </c>
      <c r="C7" s="8">
        <v>9396000</v>
      </c>
      <c r="D7" s="16">
        <v>0.10728</v>
      </c>
      <c r="E7" s="16">
        <v>1008002.88</v>
      </c>
      <c r="F7" s="16">
        <v>40320.120000000003</v>
      </c>
      <c r="G7" s="16">
        <v>1048323</v>
      </c>
    </row>
    <row r="8" spans="1:7" x14ac:dyDescent="0.25">
      <c r="A8" s="6">
        <v>6</v>
      </c>
      <c r="B8" s="7" t="s">
        <v>13</v>
      </c>
      <c r="C8" s="8">
        <v>51665500</v>
      </c>
      <c r="D8" s="16">
        <v>0.12</v>
      </c>
      <c r="E8" s="16">
        <v>6199860</v>
      </c>
      <c r="F8" s="16">
        <v>247994.4</v>
      </c>
      <c r="G8" s="16">
        <v>6447854.4000000004</v>
      </c>
    </row>
    <row r="9" spans="1:7" x14ac:dyDescent="0.25">
      <c r="A9" s="6">
        <v>7</v>
      </c>
      <c r="B9" s="7" t="s">
        <v>14</v>
      </c>
      <c r="C9" s="8">
        <v>36960</v>
      </c>
      <c r="D9" s="16">
        <v>4.5421800000000001</v>
      </c>
      <c r="E9" s="16">
        <v>167878.97</v>
      </c>
      <c r="F9" s="16">
        <v>6715.16</v>
      </c>
      <c r="G9" s="16">
        <v>174594.13</v>
      </c>
    </row>
    <row r="10" spans="1:7" x14ac:dyDescent="0.25">
      <c r="A10" s="6">
        <v>8</v>
      </c>
      <c r="B10" s="7" t="s">
        <v>15</v>
      </c>
      <c r="C10" s="8">
        <v>26200</v>
      </c>
      <c r="D10" s="16">
        <v>12.514469999999999</v>
      </c>
      <c r="E10" s="16">
        <v>327879.11</v>
      </c>
      <c r="F10" s="16">
        <v>13115.16</v>
      </c>
      <c r="G10" s="16">
        <v>340994.27</v>
      </c>
    </row>
    <row r="11" spans="1:7" x14ac:dyDescent="0.25">
      <c r="A11" s="6">
        <v>9</v>
      </c>
      <c r="B11" s="7" t="s">
        <v>16</v>
      </c>
      <c r="C11" s="8">
        <v>418350</v>
      </c>
      <c r="D11" s="16">
        <v>0.18240000000000001</v>
      </c>
      <c r="E11" s="16">
        <v>76307.039999999994</v>
      </c>
      <c r="F11" s="16">
        <v>3052.28</v>
      </c>
      <c r="G11" s="16">
        <v>79359.320000000007</v>
      </c>
    </row>
    <row r="12" spans="1:7" x14ac:dyDescent="0.25">
      <c r="A12" s="6">
        <v>10</v>
      </c>
      <c r="B12" s="7" t="s">
        <v>17</v>
      </c>
      <c r="C12" s="8">
        <v>111300</v>
      </c>
      <c r="D12" s="16">
        <v>0.98487000000000002</v>
      </c>
      <c r="E12" s="16">
        <v>109616.03</v>
      </c>
      <c r="F12" s="16">
        <v>4384.6400000000003</v>
      </c>
      <c r="G12" s="16">
        <v>114000.67</v>
      </c>
    </row>
    <row r="13" spans="1:7" x14ac:dyDescent="0.25">
      <c r="A13" s="6">
        <v>11</v>
      </c>
      <c r="B13" s="7" t="s">
        <v>18</v>
      </c>
      <c r="C13" s="8">
        <v>9795240</v>
      </c>
      <c r="D13" s="16">
        <v>0.185</v>
      </c>
      <c r="E13" s="16">
        <v>1812119.4</v>
      </c>
      <c r="F13" s="16">
        <v>72484.78</v>
      </c>
      <c r="G13" s="16">
        <v>1884604.18</v>
      </c>
    </row>
    <row r="14" spans="1:7" x14ac:dyDescent="0.25">
      <c r="A14" s="6">
        <v>12</v>
      </c>
      <c r="B14" s="7" t="s">
        <v>19</v>
      </c>
      <c r="C14" s="8">
        <v>5109440</v>
      </c>
      <c r="D14" s="16">
        <v>3.9699999999999999E-2</v>
      </c>
      <c r="E14" s="16">
        <v>202844.77</v>
      </c>
      <c r="F14" s="16">
        <v>8113.79</v>
      </c>
      <c r="G14" s="16">
        <v>210958.56</v>
      </c>
    </row>
    <row r="15" spans="1:7" x14ac:dyDescent="0.25">
      <c r="A15" s="6">
        <v>13</v>
      </c>
      <c r="B15" s="7" t="s">
        <v>20</v>
      </c>
      <c r="C15" s="8">
        <v>431772.7</v>
      </c>
      <c r="D15" s="16">
        <v>12</v>
      </c>
      <c r="E15" s="16">
        <v>5181272.4000000004</v>
      </c>
      <c r="F15" s="16">
        <v>207250.9</v>
      </c>
      <c r="G15" s="16">
        <v>5388523.2999999998</v>
      </c>
    </row>
    <row r="16" spans="1:7" x14ac:dyDescent="0.25">
      <c r="A16" s="6">
        <v>14</v>
      </c>
      <c r="B16" s="7" t="s">
        <v>21</v>
      </c>
      <c r="C16" s="8">
        <v>26638920</v>
      </c>
      <c r="D16" s="16">
        <v>5.9199999999999999E-3</v>
      </c>
      <c r="E16" s="16">
        <v>157702.41</v>
      </c>
      <c r="F16" s="16">
        <v>6308.1</v>
      </c>
      <c r="G16" s="16">
        <v>164010.51</v>
      </c>
    </row>
    <row r="17" spans="1:7" x14ac:dyDescent="0.25">
      <c r="A17" s="6">
        <v>15</v>
      </c>
      <c r="B17" s="7" t="s">
        <v>22</v>
      </c>
      <c r="C17" s="8">
        <v>47419500</v>
      </c>
      <c r="D17" s="16">
        <v>1.1E-4</v>
      </c>
      <c r="E17" s="16">
        <v>5216.1499999999996</v>
      </c>
      <c r="F17" s="16">
        <v>208.65</v>
      </c>
      <c r="G17" s="16">
        <v>5424.8</v>
      </c>
    </row>
    <row r="18" spans="1:7" x14ac:dyDescent="0.25">
      <c r="A18" s="6">
        <v>16</v>
      </c>
      <c r="B18" s="7" t="s">
        <v>23</v>
      </c>
      <c r="C18" s="8">
        <v>97016000</v>
      </c>
      <c r="D18" s="16">
        <v>6.0999999999999997E-4</v>
      </c>
      <c r="E18" s="16">
        <v>59179.76</v>
      </c>
      <c r="F18" s="16">
        <v>2367.19</v>
      </c>
      <c r="G18" s="16">
        <v>61546.95</v>
      </c>
    </row>
    <row r="19" spans="1:7" x14ac:dyDescent="0.25">
      <c r="A19" s="6">
        <v>17</v>
      </c>
      <c r="B19" s="7" t="s">
        <v>24</v>
      </c>
      <c r="C19" s="8">
        <v>856789000</v>
      </c>
      <c r="D19" s="16">
        <v>9.2000000000000003E-4</v>
      </c>
      <c r="E19" s="16">
        <v>788245.88</v>
      </c>
      <c r="F19" s="16">
        <v>31529.84</v>
      </c>
      <c r="G19" s="16">
        <v>819775.72</v>
      </c>
    </row>
    <row r="20" spans="1:7" x14ac:dyDescent="0.25">
      <c r="A20" s="6">
        <v>18</v>
      </c>
      <c r="B20" s="7" t="s">
        <v>25</v>
      </c>
      <c r="C20" s="8">
        <v>190176250</v>
      </c>
      <c r="D20" s="16">
        <v>2.1000000000000001E-4</v>
      </c>
      <c r="E20" s="16">
        <v>39937.01</v>
      </c>
      <c r="F20" s="16">
        <v>1597.48</v>
      </c>
      <c r="G20" s="16">
        <v>41534.49</v>
      </c>
    </row>
    <row r="21" spans="1:7" x14ac:dyDescent="0.25">
      <c r="A21" s="6">
        <v>19</v>
      </c>
      <c r="B21" s="7" t="s">
        <v>26</v>
      </c>
      <c r="C21" s="8">
        <v>2833360000</v>
      </c>
      <c r="D21" s="16">
        <v>8.9999999999999998E-4</v>
      </c>
      <c r="E21" s="16">
        <v>2550024</v>
      </c>
      <c r="F21" s="16">
        <v>102000.96000000001</v>
      </c>
      <c r="G21" s="16">
        <v>2652024.96</v>
      </c>
    </row>
    <row r="22" spans="1:7" x14ac:dyDescent="0.25">
      <c r="A22" s="6">
        <v>20</v>
      </c>
      <c r="B22" s="7" t="s">
        <v>27</v>
      </c>
      <c r="C22" s="8">
        <v>498716000</v>
      </c>
      <c r="D22" s="16">
        <v>7.7999999999999999E-4</v>
      </c>
      <c r="E22" s="16">
        <v>388998.48</v>
      </c>
      <c r="F22" s="16">
        <v>15559.94</v>
      </c>
      <c r="G22" s="16">
        <v>404558.42</v>
      </c>
    </row>
    <row r="23" spans="1:7" x14ac:dyDescent="0.25">
      <c r="A23" s="6">
        <v>21</v>
      </c>
      <c r="B23" s="7" t="s">
        <v>28</v>
      </c>
      <c r="C23" s="8">
        <v>63140000</v>
      </c>
      <c r="D23" s="16">
        <v>6.8999999999999997E-4</v>
      </c>
      <c r="E23" s="16">
        <v>43566.6</v>
      </c>
      <c r="F23" s="16">
        <v>1742.66</v>
      </c>
      <c r="G23" s="16">
        <v>45309.26</v>
      </c>
    </row>
    <row r="24" spans="1:7" x14ac:dyDescent="0.25">
      <c r="A24" s="6">
        <v>22</v>
      </c>
      <c r="B24" s="7" t="s">
        <v>29</v>
      </c>
      <c r="C24" s="8">
        <v>92840000</v>
      </c>
      <c r="D24" s="16">
        <v>1.1000000000000001E-3</v>
      </c>
      <c r="E24" s="16">
        <v>102124</v>
      </c>
      <c r="F24" s="16">
        <v>4084.96</v>
      </c>
      <c r="G24" s="16">
        <v>106208.96000000001</v>
      </c>
    </row>
    <row r="25" spans="1:7" x14ac:dyDescent="0.25">
      <c r="A25" s="6">
        <v>23</v>
      </c>
      <c r="B25" s="7" t="s">
        <v>30</v>
      </c>
      <c r="C25" s="8">
        <v>728740500</v>
      </c>
      <c r="D25" s="16">
        <v>7.9000000000000001E-4</v>
      </c>
      <c r="E25" s="16">
        <v>575705</v>
      </c>
      <c r="F25" s="16">
        <v>23028.2</v>
      </c>
      <c r="G25" s="16">
        <v>598733.19999999995</v>
      </c>
    </row>
    <row r="26" spans="1:7" x14ac:dyDescent="0.25">
      <c r="A26" s="6">
        <v>24</v>
      </c>
      <c r="B26" s="7" t="s">
        <v>31</v>
      </c>
      <c r="C26" s="8">
        <v>595597000</v>
      </c>
      <c r="D26" s="16"/>
      <c r="E26" s="16">
        <v>1592052.89</v>
      </c>
      <c r="F26" s="16">
        <v>63682.11</v>
      </c>
      <c r="G26" s="16">
        <v>1655735</v>
      </c>
    </row>
    <row r="27" spans="1:7" x14ac:dyDescent="0.25">
      <c r="A27" s="9" t="s">
        <v>32</v>
      </c>
      <c r="B27" s="10" t="s">
        <v>33</v>
      </c>
      <c r="C27" s="11">
        <v>571890000</v>
      </c>
      <c r="D27" s="17">
        <v>2.64E-3</v>
      </c>
      <c r="E27" s="17">
        <v>1509789.6</v>
      </c>
      <c r="F27" s="17">
        <v>60391.58</v>
      </c>
      <c r="G27" s="17">
        <v>1570181.18</v>
      </c>
    </row>
    <row r="28" spans="1:7" x14ac:dyDescent="0.25">
      <c r="A28" s="9" t="s">
        <v>34</v>
      </c>
      <c r="B28" s="10" t="s">
        <v>35</v>
      </c>
      <c r="C28" s="11">
        <v>23707000</v>
      </c>
      <c r="D28" s="17">
        <v>3.47E-3</v>
      </c>
      <c r="E28" s="17">
        <v>82263.289999999994</v>
      </c>
      <c r="F28" s="17">
        <v>3290.53</v>
      </c>
      <c r="G28" s="17">
        <v>85553.82</v>
      </c>
    </row>
    <row r="29" spans="1:7" x14ac:dyDescent="0.25">
      <c r="A29" s="6">
        <v>25</v>
      </c>
      <c r="B29" s="7" t="s">
        <v>36</v>
      </c>
      <c r="C29" s="8">
        <v>10465000</v>
      </c>
      <c r="D29" s="16">
        <v>6.0000000000000001E-3</v>
      </c>
      <c r="E29" s="16">
        <v>62790</v>
      </c>
      <c r="F29" s="16">
        <v>2511.6</v>
      </c>
      <c r="G29" s="16">
        <v>65301.599999999999</v>
      </c>
    </row>
    <row r="30" spans="1:7" x14ac:dyDescent="0.25">
      <c r="A30" s="6">
        <v>26</v>
      </c>
      <c r="B30" s="7" t="s">
        <v>37</v>
      </c>
      <c r="C30" s="8">
        <v>1583500</v>
      </c>
      <c r="D30" s="16">
        <v>1.32E-2</v>
      </c>
      <c r="E30" s="16">
        <v>20902.2</v>
      </c>
      <c r="F30" s="16">
        <v>836.09</v>
      </c>
      <c r="G30" s="16">
        <v>21738.29</v>
      </c>
    </row>
    <row r="31" spans="1:7" x14ac:dyDescent="0.25">
      <c r="A31" s="6">
        <v>27</v>
      </c>
      <c r="B31" s="7" t="s">
        <v>38</v>
      </c>
      <c r="C31" s="8">
        <v>67641000</v>
      </c>
      <c r="D31" s="16">
        <v>8.9999999999999998E-4</v>
      </c>
      <c r="E31" s="16">
        <v>60876.9</v>
      </c>
      <c r="F31" s="16">
        <v>2435.08</v>
      </c>
      <c r="G31" s="16">
        <v>63311.98</v>
      </c>
    </row>
    <row r="32" spans="1:7" x14ac:dyDescent="0.25">
      <c r="A32" s="6">
        <v>28</v>
      </c>
      <c r="B32" s="7" t="s">
        <v>39</v>
      </c>
      <c r="C32" s="8">
        <v>7168000</v>
      </c>
      <c r="D32" s="16">
        <v>1.443E-2</v>
      </c>
      <c r="E32" s="16">
        <v>103434.24000000001</v>
      </c>
      <c r="F32" s="16">
        <v>4137.37</v>
      </c>
      <c r="G32" s="16">
        <v>107571.61</v>
      </c>
    </row>
    <row r="33" spans="1:7" x14ac:dyDescent="0.25">
      <c r="A33" s="6">
        <v>29</v>
      </c>
      <c r="B33" s="7" t="s">
        <v>40</v>
      </c>
      <c r="C33" s="8">
        <v>24792000</v>
      </c>
      <c r="D33" s="16"/>
      <c r="E33" s="16">
        <v>63951.839999999997</v>
      </c>
      <c r="F33" s="16">
        <v>2558.0700000000002</v>
      </c>
      <c r="G33" s="16">
        <v>66509.91</v>
      </c>
    </row>
    <row r="34" spans="1:7" x14ac:dyDescent="0.25">
      <c r="A34" s="9" t="s">
        <v>41</v>
      </c>
      <c r="B34" s="10" t="s">
        <v>42</v>
      </c>
      <c r="C34" s="11">
        <v>6128000</v>
      </c>
      <c r="D34" s="17">
        <v>3.3700000000000002E-3</v>
      </c>
      <c r="E34" s="17">
        <v>20651.36</v>
      </c>
      <c r="F34" s="17">
        <v>826.05</v>
      </c>
      <c r="G34" s="17">
        <v>21477.41</v>
      </c>
    </row>
    <row r="35" spans="1:7" x14ac:dyDescent="0.25">
      <c r="A35" s="9" t="s">
        <v>43</v>
      </c>
      <c r="B35" s="10" t="s">
        <v>44</v>
      </c>
      <c r="C35" s="11">
        <v>18664000</v>
      </c>
      <c r="D35" s="17">
        <v>2.32E-3</v>
      </c>
      <c r="E35" s="17">
        <v>43300.480000000003</v>
      </c>
      <c r="F35" s="17">
        <v>1732.02</v>
      </c>
      <c r="G35" s="17">
        <v>45032.5</v>
      </c>
    </row>
    <row r="36" spans="1:7" x14ac:dyDescent="0.25">
      <c r="A36" s="6">
        <v>30</v>
      </c>
      <c r="B36" s="7" t="s">
        <v>45</v>
      </c>
      <c r="C36" s="8">
        <v>86705000</v>
      </c>
      <c r="D36" s="16">
        <v>2.9E-4</v>
      </c>
      <c r="E36" s="16">
        <v>25144.45</v>
      </c>
      <c r="F36" s="16">
        <v>1005.78</v>
      </c>
      <c r="G36" s="16">
        <v>26150.23</v>
      </c>
    </row>
    <row r="37" spans="1:7" x14ac:dyDescent="0.25">
      <c r="A37" s="6">
        <v>31</v>
      </c>
      <c r="B37" s="7" t="s">
        <v>46</v>
      </c>
      <c r="C37" s="8">
        <v>57855500</v>
      </c>
      <c r="D37" s="16">
        <v>5.4000000000000001E-4</v>
      </c>
      <c r="E37" s="16">
        <v>31241.97</v>
      </c>
      <c r="F37" s="16">
        <v>1249.68</v>
      </c>
      <c r="G37" s="16">
        <v>32491.65</v>
      </c>
    </row>
    <row r="38" spans="1:7" x14ac:dyDescent="0.25">
      <c r="A38" s="6">
        <v>32</v>
      </c>
      <c r="B38" s="7" t="s">
        <v>47</v>
      </c>
      <c r="C38" s="8">
        <v>30415000</v>
      </c>
      <c r="D38" s="16">
        <v>1.6100000000000001E-3</v>
      </c>
      <c r="E38" s="16">
        <v>48968.15</v>
      </c>
      <c r="F38" s="16">
        <v>1958.73</v>
      </c>
      <c r="G38" s="16">
        <v>50926.879999999997</v>
      </c>
    </row>
    <row r="39" spans="1:7" x14ac:dyDescent="0.25">
      <c r="A39" s="6">
        <v>33</v>
      </c>
      <c r="B39" s="7" t="s">
        <v>48</v>
      </c>
      <c r="C39" s="8">
        <v>113717000</v>
      </c>
      <c r="D39" s="16">
        <v>2.8400000000000001E-3</v>
      </c>
      <c r="E39" s="16">
        <v>322956.28000000003</v>
      </c>
      <c r="F39" s="16">
        <v>12918.25</v>
      </c>
      <c r="G39" s="16">
        <v>335874.53</v>
      </c>
    </row>
    <row r="40" spans="1:7" x14ac:dyDescent="0.25">
      <c r="A40" s="6">
        <v>34</v>
      </c>
      <c r="B40" s="7" t="s">
        <v>49</v>
      </c>
      <c r="C40" s="8">
        <v>10447400</v>
      </c>
      <c r="D40" s="16">
        <v>1.6799999999999999E-2</v>
      </c>
      <c r="E40" s="16">
        <v>175516.32</v>
      </c>
      <c r="F40" s="16">
        <v>7020.65</v>
      </c>
      <c r="G40" s="16">
        <v>182536.97</v>
      </c>
    </row>
    <row r="41" spans="1:7" x14ac:dyDescent="0.25">
      <c r="A41" s="6">
        <v>35</v>
      </c>
      <c r="B41" s="7" t="s">
        <v>50</v>
      </c>
      <c r="C41" s="8">
        <v>70105000</v>
      </c>
      <c r="D41" s="16">
        <v>1.6100000000000001E-3</v>
      </c>
      <c r="E41" s="16">
        <v>112869.05</v>
      </c>
      <c r="F41" s="16">
        <v>4514.76</v>
      </c>
      <c r="G41" s="16">
        <v>117383.81</v>
      </c>
    </row>
    <row r="42" spans="1:7" x14ac:dyDescent="0.25">
      <c r="A42" s="6">
        <v>36</v>
      </c>
      <c r="B42" s="7" t="s">
        <v>51</v>
      </c>
      <c r="C42" s="8">
        <v>68628000</v>
      </c>
      <c r="D42" s="16">
        <v>1.8E-3</v>
      </c>
      <c r="E42" s="16">
        <v>123530.4</v>
      </c>
      <c r="F42" s="16">
        <v>4941.22</v>
      </c>
      <c r="G42" s="16">
        <v>128471.62</v>
      </c>
    </row>
    <row r="43" spans="1:7" x14ac:dyDescent="0.25">
      <c r="A43" s="6">
        <v>37</v>
      </c>
      <c r="B43" s="7" t="s">
        <v>52</v>
      </c>
      <c r="C43" s="8">
        <v>59946000</v>
      </c>
      <c r="D43" s="16">
        <v>3.7499999999999999E-3</v>
      </c>
      <c r="E43" s="16">
        <v>224797.5</v>
      </c>
      <c r="F43" s="16">
        <v>8991.9</v>
      </c>
      <c r="G43" s="16">
        <v>233789.4</v>
      </c>
    </row>
    <row r="44" spans="1:7" x14ac:dyDescent="0.25">
      <c r="A44" s="6">
        <v>38</v>
      </c>
      <c r="B44" s="7" t="s">
        <v>53</v>
      </c>
      <c r="C44" s="8">
        <v>312750</v>
      </c>
      <c r="D44" s="16">
        <v>0.63114000000000003</v>
      </c>
      <c r="E44" s="16">
        <v>197389.04</v>
      </c>
      <c r="F44" s="16">
        <v>7895.56</v>
      </c>
      <c r="G44" s="16">
        <v>205284.6</v>
      </c>
    </row>
    <row r="45" spans="1:7" x14ac:dyDescent="0.25">
      <c r="A45" s="6">
        <v>39</v>
      </c>
      <c r="B45" s="7" t="s">
        <v>54</v>
      </c>
      <c r="C45" s="8">
        <v>56705000</v>
      </c>
      <c r="D45" s="16">
        <v>6.8999999999999997E-4</v>
      </c>
      <c r="E45" s="16">
        <v>39126.449999999997</v>
      </c>
      <c r="F45" s="16">
        <v>1565.06</v>
      </c>
      <c r="G45" s="16">
        <v>40691.51</v>
      </c>
    </row>
    <row r="46" spans="1:7" x14ac:dyDescent="0.25">
      <c r="A46" s="6">
        <v>40</v>
      </c>
      <c r="B46" s="7" t="s">
        <v>55</v>
      </c>
      <c r="C46" s="8">
        <v>24383750</v>
      </c>
      <c r="D46" s="16">
        <v>6.4400000000000004E-3</v>
      </c>
      <c r="E46" s="16">
        <v>157031.35</v>
      </c>
      <c r="F46" s="16">
        <v>6281.25</v>
      </c>
      <c r="G46" s="16">
        <v>163312.6</v>
      </c>
    </row>
    <row r="47" spans="1:7" x14ac:dyDescent="0.25">
      <c r="A47" s="6">
        <v>41</v>
      </c>
      <c r="B47" s="7" t="s">
        <v>56</v>
      </c>
      <c r="C47" s="8">
        <v>101547000</v>
      </c>
      <c r="D47" s="16">
        <v>6.4799999999999996E-3</v>
      </c>
      <c r="E47" s="16">
        <v>658024.56000000006</v>
      </c>
      <c r="F47" s="16">
        <v>26320.98</v>
      </c>
      <c r="G47" s="16">
        <v>684345.54</v>
      </c>
    </row>
    <row r="48" spans="1:7" x14ac:dyDescent="0.25">
      <c r="A48" s="6">
        <v>42</v>
      </c>
      <c r="B48" s="7" t="s">
        <v>57</v>
      </c>
      <c r="C48" s="8">
        <v>58502000</v>
      </c>
      <c r="D48" s="16">
        <v>4.1000000000000003E-3</v>
      </c>
      <c r="E48" s="16">
        <v>239858.2</v>
      </c>
      <c r="F48" s="16">
        <v>9594.33</v>
      </c>
      <c r="G48" s="16">
        <v>249452.53</v>
      </c>
    </row>
    <row r="49" spans="1:7" x14ac:dyDescent="0.25">
      <c r="A49" s="6">
        <v>43</v>
      </c>
      <c r="B49" s="7" t="s">
        <v>58</v>
      </c>
      <c r="C49" s="8">
        <v>191805600</v>
      </c>
      <c r="D49" s="16">
        <v>2.4299999999999999E-3</v>
      </c>
      <c r="E49" s="16">
        <v>466087.61</v>
      </c>
      <c r="F49" s="16">
        <v>18643.5</v>
      </c>
      <c r="G49" s="16">
        <v>484731.11</v>
      </c>
    </row>
    <row r="50" spans="1:7" x14ac:dyDescent="0.25">
      <c r="A50" s="6">
        <v>44</v>
      </c>
      <c r="B50" s="7" t="s">
        <v>59</v>
      </c>
      <c r="C50" s="8">
        <v>270930</v>
      </c>
      <c r="D50" s="16">
        <v>0.54910000000000003</v>
      </c>
      <c r="E50" s="16">
        <v>148767.66</v>
      </c>
      <c r="F50" s="16">
        <v>5950.71</v>
      </c>
      <c r="G50" s="16">
        <v>154718.37</v>
      </c>
    </row>
    <row r="51" spans="1:7" x14ac:dyDescent="0.25">
      <c r="A51" s="6">
        <v>45</v>
      </c>
      <c r="B51" s="7" t="s">
        <v>60</v>
      </c>
      <c r="C51" s="8">
        <v>43512000</v>
      </c>
      <c r="D51" s="16">
        <v>1.7700000000000001E-3</v>
      </c>
      <c r="E51" s="16">
        <v>77016.240000000005</v>
      </c>
      <c r="F51" s="16">
        <v>3080.65</v>
      </c>
      <c r="G51" s="16">
        <v>80096.89</v>
      </c>
    </row>
    <row r="52" spans="1:7" x14ac:dyDescent="0.25">
      <c r="A52" s="6">
        <v>46</v>
      </c>
      <c r="B52" s="7" t="s">
        <v>61</v>
      </c>
      <c r="C52" s="8">
        <v>79146000</v>
      </c>
      <c r="D52" s="16">
        <v>1.6199999999999999E-3</v>
      </c>
      <c r="E52" s="16">
        <v>128216.52</v>
      </c>
      <c r="F52" s="16">
        <v>5128.66</v>
      </c>
      <c r="G52" s="16">
        <v>133345.18</v>
      </c>
    </row>
    <row r="53" spans="1:7" x14ac:dyDescent="0.25">
      <c r="A53" s="6">
        <v>47</v>
      </c>
      <c r="B53" s="7" t="s">
        <v>62</v>
      </c>
      <c r="C53" s="8">
        <v>434970</v>
      </c>
      <c r="D53" s="16">
        <v>0.67218999999999995</v>
      </c>
      <c r="E53" s="16">
        <v>292382.48</v>
      </c>
      <c r="F53" s="16">
        <v>11695.3</v>
      </c>
      <c r="G53" s="16">
        <v>304077.78000000003</v>
      </c>
    </row>
    <row r="54" spans="1:7" x14ac:dyDescent="0.25">
      <c r="A54" s="6">
        <v>48</v>
      </c>
      <c r="B54" s="7" t="s">
        <v>63</v>
      </c>
      <c r="C54" s="8">
        <v>2132310</v>
      </c>
      <c r="D54" s="16">
        <v>0.90380000000000005</v>
      </c>
      <c r="E54" s="16">
        <v>1927181.78</v>
      </c>
      <c r="F54" s="16">
        <v>77087.27</v>
      </c>
      <c r="G54" s="16">
        <v>2004269.05</v>
      </c>
    </row>
    <row r="55" spans="1:7" x14ac:dyDescent="0.25">
      <c r="A55" s="6">
        <v>49</v>
      </c>
      <c r="B55" s="7" t="s">
        <v>64</v>
      </c>
      <c r="C55" s="8">
        <v>90240</v>
      </c>
      <c r="D55" s="16">
        <v>3.7307999999999999</v>
      </c>
      <c r="E55" s="16">
        <v>336667.39</v>
      </c>
      <c r="F55" s="16">
        <v>13466.7</v>
      </c>
      <c r="G55" s="16">
        <v>350134.09</v>
      </c>
    </row>
    <row r="56" spans="1:7" x14ac:dyDescent="0.25">
      <c r="A56" s="6">
        <v>50</v>
      </c>
      <c r="B56" s="7" t="s">
        <v>65</v>
      </c>
      <c r="C56" s="8">
        <v>59460</v>
      </c>
      <c r="D56" s="16">
        <v>4.8600000000000003</v>
      </c>
      <c r="E56" s="16">
        <v>288975.59999999998</v>
      </c>
      <c r="F56" s="16">
        <v>11559.02</v>
      </c>
      <c r="G56" s="16">
        <v>300534.62</v>
      </c>
    </row>
    <row r="57" spans="1:7" x14ac:dyDescent="0.25">
      <c r="A57" s="6">
        <v>51</v>
      </c>
      <c r="B57" s="7" t="s">
        <v>66</v>
      </c>
      <c r="C57" s="8">
        <v>3880250</v>
      </c>
      <c r="D57" s="16">
        <v>5.5079999999999997E-2</v>
      </c>
      <c r="E57" s="16">
        <v>213724.17</v>
      </c>
      <c r="F57" s="16">
        <v>8548.9699999999993</v>
      </c>
      <c r="G57" s="16">
        <v>222273.14</v>
      </c>
    </row>
    <row r="58" spans="1:7" x14ac:dyDescent="0.25">
      <c r="A58" s="6">
        <v>52</v>
      </c>
      <c r="B58" s="7" t="s">
        <v>67</v>
      </c>
      <c r="C58" s="8">
        <v>27728600</v>
      </c>
      <c r="D58" s="16">
        <v>4.369E-2</v>
      </c>
      <c r="E58" s="16">
        <v>1211462.53</v>
      </c>
      <c r="F58" s="16">
        <v>48458.5</v>
      </c>
      <c r="G58" s="16">
        <v>1259921.03</v>
      </c>
    </row>
    <row r="59" spans="1:7" x14ac:dyDescent="0.25">
      <c r="A59" s="6">
        <v>53</v>
      </c>
      <c r="B59" s="7" t="s">
        <v>68</v>
      </c>
      <c r="C59" s="8">
        <v>70350</v>
      </c>
      <c r="D59" s="16">
        <v>0.63</v>
      </c>
      <c r="E59" s="16">
        <v>44320.5</v>
      </c>
      <c r="F59" s="16">
        <v>1772.82</v>
      </c>
      <c r="G59" s="16">
        <v>46093.32</v>
      </c>
    </row>
    <row r="60" spans="1:7" x14ac:dyDescent="0.25">
      <c r="A60" s="6">
        <v>54</v>
      </c>
      <c r="B60" s="7" t="s">
        <v>69</v>
      </c>
      <c r="C60" s="8">
        <v>157810</v>
      </c>
      <c r="D60" s="16">
        <v>1.3560000000000001</v>
      </c>
      <c r="E60" s="16">
        <v>213990.36</v>
      </c>
      <c r="F60" s="16">
        <v>8559.61</v>
      </c>
      <c r="G60" s="16">
        <v>222549.97</v>
      </c>
    </row>
    <row r="61" spans="1:7" x14ac:dyDescent="0.25">
      <c r="A61" s="6">
        <v>55</v>
      </c>
      <c r="B61" s="7" t="s">
        <v>70</v>
      </c>
      <c r="C61" s="8">
        <v>1227000</v>
      </c>
      <c r="D61" s="16">
        <v>1.0410999999999999</v>
      </c>
      <c r="E61" s="16">
        <v>1277429.7</v>
      </c>
      <c r="F61" s="16">
        <v>51097.19</v>
      </c>
      <c r="G61" s="16">
        <v>1328526.8899999999</v>
      </c>
    </row>
    <row r="62" spans="1:7" x14ac:dyDescent="0.25">
      <c r="A62" s="6">
        <v>56</v>
      </c>
      <c r="B62" s="7" t="s">
        <v>71</v>
      </c>
      <c r="C62" s="8">
        <v>4300800</v>
      </c>
      <c r="D62" s="16">
        <v>0.12801000000000001</v>
      </c>
      <c r="E62" s="16">
        <v>550545.41</v>
      </c>
      <c r="F62" s="16">
        <v>22021.82</v>
      </c>
      <c r="G62" s="16">
        <v>572567.23</v>
      </c>
    </row>
    <row r="63" spans="1:7" x14ac:dyDescent="0.25">
      <c r="A63" s="6">
        <v>57</v>
      </c>
      <c r="B63" s="7" t="s">
        <v>72</v>
      </c>
      <c r="C63" s="8">
        <v>849700</v>
      </c>
      <c r="D63" s="16">
        <v>0.28112999999999999</v>
      </c>
      <c r="E63" s="16">
        <v>238876.16</v>
      </c>
      <c r="F63" s="16">
        <v>9555.0499999999993</v>
      </c>
      <c r="G63" s="16">
        <v>248431.21</v>
      </c>
    </row>
    <row r="64" spans="1:7" x14ac:dyDescent="0.25">
      <c r="A64" s="6">
        <v>58</v>
      </c>
      <c r="B64" s="7" t="s">
        <v>73</v>
      </c>
      <c r="C64" s="8">
        <v>3313300</v>
      </c>
      <c r="D64" s="16">
        <v>5.7950000000000002E-2</v>
      </c>
      <c r="E64" s="16">
        <v>192005.74</v>
      </c>
      <c r="F64" s="16">
        <v>7680.23</v>
      </c>
      <c r="G64" s="16">
        <v>199685.97</v>
      </c>
    </row>
    <row r="65" spans="1:7" x14ac:dyDescent="0.25">
      <c r="A65" s="6">
        <v>59</v>
      </c>
      <c r="B65" s="7" t="s">
        <v>74</v>
      </c>
      <c r="C65" s="8">
        <v>1566.5</v>
      </c>
      <c r="D65" s="16">
        <v>358.98225000000002</v>
      </c>
      <c r="E65" s="16">
        <v>562345.68999999994</v>
      </c>
      <c r="F65" s="16">
        <v>22493.83</v>
      </c>
      <c r="G65" s="16">
        <v>584839.52</v>
      </c>
    </row>
    <row r="66" spans="1:7" x14ac:dyDescent="0.25">
      <c r="A66" s="6">
        <v>60</v>
      </c>
      <c r="B66" s="7" t="s">
        <v>75</v>
      </c>
      <c r="C66" s="8">
        <v>4904480</v>
      </c>
      <c r="D66" s="16">
        <v>0.21767</v>
      </c>
      <c r="E66" s="16">
        <v>1067558.1599999999</v>
      </c>
      <c r="F66" s="16">
        <v>42702.33</v>
      </c>
      <c r="G66" s="16">
        <v>1110260.49</v>
      </c>
    </row>
    <row r="67" spans="1:7" x14ac:dyDescent="0.25">
      <c r="A67" s="6">
        <v>61</v>
      </c>
      <c r="B67" s="7" t="s">
        <v>76</v>
      </c>
      <c r="C67" s="8">
        <v>1470000</v>
      </c>
      <c r="D67" s="16">
        <v>2.9100000000000001E-2</v>
      </c>
      <c r="E67" s="16">
        <v>42777</v>
      </c>
      <c r="F67" s="16">
        <v>1711.08</v>
      </c>
      <c r="G67" s="16">
        <v>44488.08</v>
      </c>
    </row>
    <row r="68" spans="1:7" x14ac:dyDescent="0.25">
      <c r="A68" s="6">
        <v>62</v>
      </c>
      <c r="B68" s="7" t="s">
        <v>77</v>
      </c>
      <c r="C68" s="8">
        <v>7522800</v>
      </c>
      <c r="D68" s="16">
        <v>0.61712999999999996</v>
      </c>
      <c r="E68" s="16">
        <v>4642545.5599999996</v>
      </c>
      <c r="F68" s="16">
        <v>185701.82</v>
      </c>
      <c r="G68" s="16">
        <v>4828247.38</v>
      </c>
    </row>
    <row r="69" spans="1:7" x14ac:dyDescent="0.25">
      <c r="A69" s="6">
        <v>63</v>
      </c>
      <c r="B69" s="7" t="s">
        <v>78</v>
      </c>
      <c r="C69" s="8">
        <v>2003370</v>
      </c>
      <c r="D69" s="16">
        <v>0.63959999999999995</v>
      </c>
      <c r="E69" s="16">
        <v>1281355.45</v>
      </c>
      <c r="F69" s="16">
        <v>51254.22</v>
      </c>
      <c r="G69" s="16">
        <v>1332609.67</v>
      </c>
    </row>
    <row r="70" spans="1:7" x14ac:dyDescent="0.25">
      <c r="A70" s="6">
        <v>64</v>
      </c>
      <c r="B70" s="7" t="s">
        <v>79</v>
      </c>
      <c r="C70" s="8">
        <v>8289150</v>
      </c>
      <c r="D70" s="16">
        <v>6.2799999999999995E-2</v>
      </c>
      <c r="E70" s="16">
        <v>520558.62</v>
      </c>
      <c r="F70" s="16">
        <v>20822.34</v>
      </c>
      <c r="G70" s="16">
        <v>541380.96</v>
      </c>
    </row>
    <row r="71" spans="1:7" x14ac:dyDescent="0.25">
      <c r="A71" s="6">
        <v>65</v>
      </c>
      <c r="B71" s="7" t="s">
        <v>80</v>
      </c>
      <c r="C71" s="8">
        <v>2335300</v>
      </c>
      <c r="D71" s="16">
        <v>0.22148000000000001</v>
      </c>
      <c r="E71" s="16">
        <v>517222.24</v>
      </c>
      <c r="F71" s="16">
        <v>20688.89</v>
      </c>
      <c r="G71" s="16">
        <v>537911.13</v>
      </c>
    </row>
    <row r="72" spans="1:7" x14ac:dyDescent="0.25">
      <c r="A72" s="6">
        <v>66</v>
      </c>
      <c r="B72" s="7" t="s">
        <v>81</v>
      </c>
      <c r="C72" s="8">
        <v>222840000</v>
      </c>
      <c r="D72" s="16">
        <v>3.1800000000000001E-3</v>
      </c>
      <c r="E72" s="16">
        <v>708631.2</v>
      </c>
      <c r="F72" s="16">
        <v>28345.25</v>
      </c>
      <c r="G72" s="16">
        <v>736976.45</v>
      </c>
    </row>
    <row r="73" spans="1:7" x14ac:dyDescent="0.25">
      <c r="A73" s="6">
        <v>67</v>
      </c>
      <c r="B73" s="7" t="s">
        <v>82</v>
      </c>
      <c r="C73" s="8">
        <v>2102880</v>
      </c>
      <c r="D73" s="16">
        <v>0.77595000000000003</v>
      </c>
      <c r="E73" s="16">
        <v>1631729.74</v>
      </c>
      <c r="F73" s="16">
        <v>65269.19</v>
      </c>
      <c r="G73" s="16">
        <v>1696998.93</v>
      </c>
    </row>
    <row r="74" spans="1:7" x14ac:dyDescent="0.25">
      <c r="A74" s="6">
        <v>68</v>
      </c>
      <c r="B74" s="7" t="s">
        <v>83</v>
      </c>
      <c r="C74" s="8">
        <v>4608</v>
      </c>
      <c r="D74" s="16">
        <v>137.05792</v>
      </c>
      <c r="E74" s="16">
        <v>631562.9</v>
      </c>
      <c r="F74" s="16">
        <v>25262.52</v>
      </c>
      <c r="G74" s="16">
        <v>656825.42000000004</v>
      </c>
    </row>
    <row r="75" spans="1:7" x14ac:dyDescent="0.25">
      <c r="A75" s="6">
        <v>69</v>
      </c>
      <c r="B75" s="7" t="s">
        <v>84</v>
      </c>
      <c r="C75" s="8">
        <v>2000100</v>
      </c>
      <c r="D75" s="16">
        <v>3.6338300000000001</v>
      </c>
      <c r="E75" s="16">
        <v>7268023.3799999999</v>
      </c>
      <c r="F75" s="16">
        <v>290720.94</v>
      </c>
      <c r="G75" s="16">
        <v>7558744.3200000003</v>
      </c>
    </row>
    <row r="76" spans="1:7" x14ac:dyDescent="0.25">
      <c r="A76" s="6">
        <v>70</v>
      </c>
      <c r="B76" s="7" t="s">
        <v>85</v>
      </c>
      <c r="C76" s="8">
        <v>560100</v>
      </c>
      <c r="D76" s="16">
        <v>5.7997500000000004</v>
      </c>
      <c r="E76" s="16">
        <v>3248439.98</v>
      </c>
      <c r="F76" s="16">
        <v>129937.60000000001</v>
      </c>
      <c r="G76" s="16">
        <v>3378377.58</v>
      </c>
    </row>
    <row r="77" spans="1:7" x14ac:dyDescent="0.25">
      <c r="A77" s="6">
        <v>71</v>
      </c>
      <c r="B77" s="7" t="s">
        <v>86</v>
      </c>
      <c r="C77" s="8">
        <v>5530336</v>
      </c>
      <c r="D77" s="16">
        <v>0.16839999999999999</v>
      </c>
      <c r="E77" s="16">
        <v>931308.58</v>
      </c>
      <c r="F77" s="16">
        <v>37252.339999999997</v>
      </c>
      <c r="G77" s="16">
        <v>968560.92</v>
      </c>
    </row>
    <row r="78" spans="1:7" x14ac:dyDescent="0.25">
      <c r="A78" s="6">
        <v>72</v>
      </c>
      <c r="B78" s="7" t="s">
        <v>87</v>
      </c>
      <c r="C78" s="8">
        <v>10143780</v>
      </c>
      <c r="D78" s="16">
        <v>2.3513000000000002</v>
      </c>
      <c r="E78" s="16">
        <v>23851069.91</v>
      </c>
      <c r="F78" s="16">
        <v>954042.8</v>
      </c>
      <c r="G78" s="16">
        <v>24805112.710000001</v>
      </c>
    </row>
    <row r="79" spans="1:7" x14ac:dyDescent="0.25">
      <c r="A79" s="6">
        <v>73</v>
      </c>
      <c r="B79" s="7" t="s">
        <v>88</v>
      </c>
      <c r="C79" s="8">
        <v>18884</v>
      </c>
      <c r="D79" s="16"/>
      <c r="E79" s="16">
        <v>29818849.140000001</v>
      </c>
      <c r="F79" s="16">
        <v>1192753.96</v>
      </c>
      <c r="G79" s="16">
        <v>31011603.100000001</v>
      </c>
    </row>
    <row r="80" spans="1:7" x14ac:dyDescent="0.25">
      <c r="A80" s="9" t="s">
        <v>89</v>
      </c>
      <c r="B80" s="10" t="s">
        <v>90</v>
      </c>
      <c r="C80" s="11">
        <v>14164</v>
      </c>
      <c r="D80" s="17">
        <v>1490.10914</v>
      </c>
      <c r="E80" s="17">
        <v>21105905.859999999</v>
      </c>
      <c r="F80" s="17">
        <v>844236.23</v>
      </c>
      <c r="G80" s="17">
        <v>21950142.09</v>
      </c>
    </row>
    <row r="81" spans="1:7" x14ac:dyDescent="0.25">
      <c r="A81" s="9" t="s">
        <v>91</v>
      </c>
      <c r="B81" s="10" t="s">
        <v>92</v>
      </c>
      <c r="C81" s="11">
        <v>4720</v>
      </c>
      <c r="D81" s="17">
        <v>1845.9625599999999</v>
      </c>
      <c r="E81" s="17">
        <v>8712943.2799999993</v>
      </c>
      <c r="F81" s="17">
        <v>348517.73</v>
      </c>
      <c r="G81" s="17">
        <v>9061461.0099999998</v>
      </c>
    </row>
    <row r="82" spans="1:7" x14ac:dyDescent="0.25">
      <c r="A82" s="6">
        <v>74</v>
      </c>
      <c r="B82" s="7" t="s">
        <v>93</v>
      </c>
      <c r="C82" s="8">
        <v>8012296</v>
      </c>
      <c r="D82" s="16">
        <v>0.90946000000000005</v>
      </c>
      <c r="E82" s="16">
        <v>7286862.7199999997</v>
      </c>
      <c r="F82" s="16">
        <v>291474.51</v>
      </c>
      <c r="G82" s="16">
        <v>7578337.2300000004</v>
      </c>
    </row>
    <row r="83" spans="1:7" x14ac:dyDescent="0.25">
      <c r="A83" s="6">
        <v>75</v>
      </c>
      <c r="B83" s="7" t="s">
        <v>94</v>
      </c>
      <c r="C83" s="8">
        <v>406838313</v>
      </c>
      <c r="D83" s="16">
        <v>1.41E-3</v>
      </c>
      <c r="E83" s="16">
        <v>573642.02</v>
      </c>
      <c r="F83" s="16">
        <v>22945.68</v>
      </c>
      <c r="G83" s="16">
        <v>596587.69999999995</v>
      </c>
    </row>
    <row r="84" spans="1:7" x14ac:dyDescent="0.25">
      <c r="A84" s="6">
        <v>76</v>
      </c>
      <c r="B84" s="7" t="s">
        <v>95</v>
      </c>
      <c r="C84" s="8">
        <v>63647</v>
      </c>
      <c r="D84" s="16">
        <v>36.265360000000001</v>
      </c>
      <c r="E84" s="16">
        <v>2308181.37</v>
      </c>
      <c r="F84" s="16">
        <v>92327.25</v>
      </c>
      <c r="G84" s="16">
        <v>2400508.62</v>
      </c>
    </row>
    <row r="85" spans="1:7" x14ac:dyDescent="0.25">
      <c r="A85" s="6">
        <v>77</v>
      </c>
      <c r="B85" s="7" t="s">
        <v>96</v>
      </c>
      <c r="C85" s="8">
        <v>13855000</v>
      </c>
      <c r="D85" s="16">
        <v>3.7780000000000001E-2</v>
      </c>
      <c r="E85" s="16">
        <v>523441.9</v>
      </c>
      <c r="F85" s="16">
        <v>20937.68</v>
      </c>
      <c r="G85" s="16">
        <v>544379.57999999996</v>
      </c>
    </row>
    <row r="86" spans="1:7" x14ac:dyDescent="0.25">
      <c r="A86" s="6">
        <v>78</v>
      </c>
      <c r="B86" s="7" t="s">
        <v>97</v>
      </c>
      <c r="C86" s="8">
        <v>6390500</v>
      </c>
      <c r="D86" s="16">
        <v>0.68142000000000003</v>
      </c>
      <c r="E86" s="16">
        <v>4354614.51</v>
      </c>
      <c r="F86" s="16">
        <v>174184.58</v>
      </c>
      <c r="G86" s="16">
        <v>4528799.09</v>
      </c>
    </row>
    <row r="87" spans="1:7" x14ac:dyDescent="0.25">
      <c r="A87" s="6">
        <v>79</v>
      </c>
      <c r="B87" s="7" t="s">
        <v>98</v>
      </c>
      <c r="C87" s="8">
        <v>3104000</v>
      </c>
      <c r="D87" s="16">
        <v>0.27995999999999999</v>
      </c>
      <c r="E87" s="16">
        <v>868995.84</v>
      </c>
      <c r="F87" s="16">
        <v>34759.83</v>
      </c>
      <c r="G87" s="16">
        <v>903755.67</v>
      </c>
    </row>
    <row r="88" spans="1:7" x14ac:dyDescent="0.25">
      <c r="A88" s="6">
        <v>80</v>
      </c>
      <c r="B88" s="7" t="s">
        <v>99</v>
      </c>
      <c r="C88" s="8">
        <v>17500</v>
      </c>
      <c r="D88" s="16">
        <v>60</v>
      </c>
      <c r="E88" s="16">
        <v>1050000</v>
      </c>
      <c r="F88" s="16">
        <v>42000</v>
      </c>
      <c r="G88" s="16">
        <v>1092000</v>
      </c>
    </row>
    <row r="89" spans="1:7" x14ac:dyDescent="0.25">
      <c r="A89" s="6">
        <v>81</v>
      </c>
      <c r="B89" s="7" t="s">
        <v>100</v>
      </c>
      <c r="C89" s="8">
        <v>2334</v>
      </c>
      <c r="D89" s="16">
        <v>72</v>
      </c>
      <c r="E89" s="16">
        <v>168048</v>
      </c>
      <c r="F89" s="16">
        <v>6721.92</v>
      </c>
      <c r="G89" s="16">
        <v>174769.92000000001</v>
      </c>
    </row>
    <row r="90" spans="1:7" x14ac:dyDescent="0.25">
      <c r="A90" s="6">
        <v>82</v>
      </c>
      <c r="B90" s="7" t="s">
        <v>101</v>
      </c>
      <c r="C90" s="8">
        <v>6</v>
      </c>
      <c r="D90" s="16">
        <v>77</v>
      </c>
      <c r="E90" s="16">
        <v>462</v>
      </c>
      <c r="F90" s="16">
        <v>18.48</v>
      </c>
      <c r="G90" s="16">
        <v>480.48</v>
      </c>
    </row>
    <row r="91" spans="1:7" x14ac:dyDescent="0.25">
      <c r="A91" s="6">
        <v>83</v>
      </c>
      <c r="B91" s="7" t="s">
        <v>102</v>
      </c>
      <c r="C91" s="8">
        <v>1715103000</v>
      </c>
      <c r="D91" s="16">
        <v>3.0000000000000001E-5</v>
      </c>
      <c r="E91" s="16">
        <v>51453.09</v>
      </c>
      <c r="F91" s="16">
        <v>2058.12</v>
      </c>
      <c r="G91" s="16">
        <v>53511.21</v>
      </c>
    </row>
    <row r="92" spans="1:7" x14ac:dyDescent="0.25">
      <c r="A92" s="6">
        <v>84</v>
      </c>
      <c r="B92" s="7" t="s">
        <v>103</v>
      </c>
      <c r="C92" s="8">
        <v>3164866000</v>
      </c>
      <c r="D92" s="16">
        <v>4.8000000000000001E-4</v>
      </c>
      <c r="E92" s="16">
        <v>1519135.68</v>
      </c>
      <c r="F92" s="18">
        <v>60765.4</v>
      </c>
      <c r="G92" s="18">
        <v>1579901.08</v>
      </c>
    </row>
    <row r="93" spans="1:7" x14ac:dyDescent="0.25">
      <c r="A93" s="6">
        <v>85</v>
      </c>
      <c r="B93" s="7" t="s">
        <v>104</v>
      </c>
      <c r="C93" s="8">
        <v>5298400</v>
      </c>
      <c r="D93" s="16">
        <v>7.6899999999999996E-2</v>
      </c>
      <c r="E93" s="16">
        <v>407446.96</v>
      </c>
      <c r="F93" s="16">
        <v>16297.88</v>
      </c>
      <c r="G93" s="16">
        <v>423744.84</v>
      </c>
    </row>
    <row r="94" spans="1:7" x14ac:dyDescent="0.25">
      <c r="A94" s="6">
        <v>86</v>
      </c>
      <c r="B94" s="7" t="s">
        <v>105</v>
      </c>
      <c r="C94" s="8">
        <v>8578200</v>
      </c>
      <c r="D94" s="16">
        <v>6.0099999999999997E-3</v>
      </c>
      <c r="E94" s="16">
        <v>51554.98</v>
      </c>
      <c r="F94" s="16">
        <v>2062.1999999999998</v>
      </c>
      <c r="G94" s="16">
        <v>53617.18</v>
      </c>
    </row>
    <row r="95" spans="1:7" x14ac:dyDescent="0.25">
      <c r="A95" s="6">
        <v>87</v>
      </c>
      <c r="B95" s="7" t="s">
        <v>106</v>
      </c>
      <c r="C95" s="8">
        <v>19325</v>
      </c>
      <c r="D95" s="16">
        <v>1.75379</v>
      </c>
      <c r="E95" s="16">
        <v>33891.99</v>
      </c>
      <c r="F95" s="16">
        <v>1355.68</v>
      </c>
      <c r="G95" s="16">
        <v>35247.67</v>
      </c>
    </row>
    <row r="96" spans="1:7" x14ac:dyDescent="0.25">
      <c r="A96" s="6">
        <v>88</v>
      </c>
      <c r="B96" s="7" t="s">
        <v>107</v>
      </c>
      <c r="C96" s="8">
        <v>459025</v>
      </c>
      <c r="D96" s="16">
        <v>0.79024000000000005</v>
      </c>
      <c r="E96" s="16">
        <v>362739.92</v>
      </c>
      <c r="F96" s="16">
        <v>14509.6</v>
      </c>
      <c r="G96" s="16">
        <v>377249.52</v>
      </c>
    </row>
    <row r="97" spans="1:7" x14ac:dyDescent="0.25">
      <c r="A97" s="6">
        <v>89</v>
      </c>
      <c r="B97" s="7" t="s">
        <v>108</v>
      </c>
      <c r="C97" s="8">
        <v>50342.1</v>
      </c>
      <c r="D97" s="16">
        <v>158.32408000000001</v>
      </c>
      <c r="E97" s="16">
        <v>7970366.6699999999</v>
      </c>
      <c r="F97" s="16">
        <v>318814.67</v>
      </c>
      <c r="G97" s="16">
        <v>8289181.3399999999</v>
      </c>
    </row>
    <row r="98" spans="1:7" x14ac:dyDescent="0.25">
      <c r="A98" s="6">
        <v>90</v>
      </c>
      <c r="B98" s="7" t="s">
        <v>109</v>
      </c>
      <c r="C98" s="8">
        <v>22819000</v>
      </c>
      <c r="D98" s="16">
        <v>2.128E-2</v>
      </c>
      <c r="E98" s="16">
        <v>485588.32</v>
      </c>
      <c r="F98" s="16">
        <v>19423.53</v>
      </c>
      <c r="G98" s="16">
        <v>505011.85</v>
      </c>
    </row>
    <row r="99" spans="1:7" ht="17.399999999999999" customHeight="1" x14ac:dyDescent="0.25">
      <c r="A99" s="12" t="s">
        <v>110</v>
      </c>
      <c r="B99" s="12"/>
      <c r="C99" s="13">
        <f>SUM(C3:C26)+SUM(C29:C33)+SUM(C36:C79)+SUM(C82:C98)</f>
        <v>13024340835.299999</v>
      </c>
      <c r="D99" s="19"/>
      <c r="E99" s="20">
        <f>SUM(E3:E26)+SUM(E29:E33)+SUM(E36:E79)+SUM(E82:E98)</f>
        <v>137870267.44</v>
      </c>
      <c r="F99" s="20">
        <f t="shared" ref="F99:G99" si="0">SUM(F3:F26)+SUM(F29:F33)+SUM(F36:F79)+SUM(F82:F98)</f>
        <v>5514810.6999999993</v>
      </c>
      <c r="G99" s="20">
        <f t="shared" si="0"/>
        <v>143385078.14000002</v>
      </c>
    </row>
  </sheetData>
  <mergeCells count="2">
    <mergeCell ref="A1:G1"/>
    <mergeCell ref="A99:B9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VAR11</dc:creator>
  <cp:lastModifiedBy>Madrid Digital</cp:lastModifiedBy>
  <dcterms:created xsi:type="dcterms:W3CDTF">2025-04-10T08:00:21Z</dcterms:created>
  <dcterms:modified xsi:type="dcterms:W3CDTF">2025-04-10T08:06:04Z</dcterms:modified>
</cp:coreProperties>
</file>