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C:\Users\p19133\Desktop\NACHO AMI\Nacho AMI\01 CONCURSOS\78-MANTENIMIENTO LOTES 2026\02-REVISION PRIMERA CONTRATACION OCTUBRE 24\03- TERCERA REVISION CONTRATACION\"/>
    </mc:Choice>
  </mc:AlternateContent>
  <xr:revisionPtr revIDLastSave="0" documentId="13_ncr:1_{5D6F1139-8012-4510-9E77-6EB0FD592D16}" xr6:coauthVersionLast="47" xr6:coauthVersionMax="47" xr10:uidLastSave="{00000000-0000-0000-0000-000000000000}"/>
  <bookViews>
    <workbookView xWindow="-120" yWindow="-120" windowWidth="38640" windowHeight="15840" activeTab="3" xr2:uid="{00000000-000D-0000-FFFF-FFFF00000000}"/>
  </bookViews>
  <sheets>
    <sheet name="DEPOSITOS LOTE-1" sheetId="7" r:id="rId1"/>
    <sheet name="ESTACIONES LOTE-2" sheetId="9" r:id="rId2"/>
    <sheet name="SUBESTACIONES LOTE-3" sheetId="10" r:id="rId3"/>
    <sheet name="SAIS LOTE-6" sheetId="2" r:id="rId4"/>
  </sheets>
  <definedNames>
    <definedName name="_xlnm._FilterDatabase" localSheetId="0" hidden="1">'DEPOSITOS LOTE-1'!$B$3:$D$172</definedName>
    <definedName name="_xlnm._FilterDatabase" localSheetId="1" hidden="1">'ESTACIONES LOTE-2'!$B$3:$D$85</definedName>
    <definedName name="_xlnm._FilterDatabase" localSheetId="2" hidden="1">'SUBESTACIONES LOTE-3'!$A$3:$D$96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3" i="2" l="1"/>
  <c r="B2" i="2" l="1"/>
</calcChain>
</file>

<file path=xl/sharedStrings.xml><?xml version="1.0" encoding="utf-8"?>
<sst xmlns="http://schemas.openxmlformats.org/spreadsheetml/2006/main" count="747" uniqueCount="247">
  <si>
    <t>Zumbador</t>
  </si>
  <si>
    <t>Válvula de asiento de 1" construida en latón con asiento de teflón</t>
  </si>
  <si>
    <t>Multi 9 3A - 415V; 6A - 250V</t>
  </si>
  <si>
    <t>C60N C16A</t>
  </si>
  <si>
    <t>C60N C10A</t>
  </si>
  <si>
    <t>Vigi C60 0,030A</t>
  </si>
  <si>
    <t>C50N C6A</t>
  </si>
  <si>
    <t>C16 230V DPN</t>
  </si>
  <si>
    <t>Interruptor Baterías  Multi 9 C60 N 400V 2 x 32A</t>
  </si>
  <si>
    <t>Latiguillo de Red 100BaseT RJ45</t>
  </si>
  <si>
    <t>Subrack 19" completo de Interfaces HLI VesdaNet</t>
  </si>
  <si>
    <t>Conversor RS323-RS422 UIS</t>
  </si>
  <si>
    <t>Monitor 15" reparado/seminuevo</t>
  </si>
  <si>
    <t>Cable 10 mm²</t>
  </si>
  <si>
    <t>Cable 6 mm²</t>
  </si>
  <si>
    <t>Cable 4 mm²</t>
  </si>
  <si>
    <t>Powerware 9120 2000 VA</t>
  </si>
  <si>
    <t>Powerware 9120 2000 VA reparado/seminuevo</t>
  </si>
  <si>
    <t>Powerware 9130 2000 VA</t>
  </si>
  <si>
    <t>Ventilador 120x120  24 Vcc</t>
  </si>
  <si>
    <t>Varistor</t>
  </si>
  <si>
    <t>Conector baterías</t>
  </si>
  <si>
    <t>Tarjeta ConnectUPS-BD Web/SNMP para Powerware  9120,9170+</t>
  </si>
  <si>
    <t>Fuente de alimentación 230 Vac - 24 Vdc  matrix  (equipo PCI) reparada</t>
  </si>
  <si>
    <t>Fuente de alimentación UIS</t>
  </si>
  <si>
    <t>Control remoto de alimentación 10A</t>
  </si>
  <si>
    <t>Servidor de dispositivos Serie - UIS</t>
  </si>
  <si>
    <t>Circuito distribuidor UIS</t>
  </si>
  <si>
    <t>Latiguillos internos UIS</t>
  </si>
  <si>
    <t>Tarjeta comunicación red</t>
  </si>
  <si>
    <t>Disco duro</t>
  </si>
  <si>
    <t>Chasis aluminio ordenador rack 19"</t>
  </si>
  <si>
    <t>Interface ordenador Link HLI</t>
  </si>
  <si>
    <t>Memoria ordenador</t>
  </si>
  <si>
    <t>Procesador ordenador</t>
  </si>
  <si>
    <t>Tarjeta gráfica ordenador</t>
  </si>
  <si>
    <t>Fuente de alimentación ordenador</t>
  </si>
  <si>
    <t>Ventilador ordenador</t>
  </si>
  <si>
    <t>Estructura enracado de monitor</t>
  </si>
  <si>
    <t>Teclado + ratón  reparado/seminuevo</t>
  </si>
  <si>
    <t>Fibra óptica Multimodo (8 fibras)</t>
  </si>
  <si>
    <t xml:space="preserve">Repartidor fibra óptica multimodo </t>
  </si>
  <si>
    <t>DESCRIPCIÓN DEL REPUESTO</t>
  </si>
  <si>
    <t>Placa base completa</t>
  </si>
  <si>
    <t>Pasador de cualquier extintor</t>
  </si>
  <si>
    <t xml:space="preserve">Manómetro de cualquier extintor </t>
  </si>
  <si>
    <t xml:space="preserve">Batería 12 V 2,1 Ah </t>
  </si>
  <si>
    <t>Retimbrado botella FE13</t>
  </si>
  <si>
    <t>Magnetotérmico  4P 40 A curva D</t>
  </si>
  <si>
    <t>Placa potencia Powerware 9130 2000 VA nueva</t>
  </si>
  <si>
    <t>Placa potencia Powerware 9130 2000 VA reparada</t>
  </si>
  <si>
    <t>TIPO DE REPUESTO</t>
  </si>
  <si>
    <t>Varios</t>
  </si>
  <si>
    <t>BIE</t>
  </si>
  <si>
    <t>Hidrante</t>
  </si>
  <si>
    <t>Columna seca</t>
  </si>
  <si>
    <t>Extintor</t>
  </si>
  <si>
    <t>Eje superior hidrante columna seca</t>
  </si>
  <si>
    <t>Eje inferior hidrante columna seca</t>
  </si>
  <si>
    <t>Cuerpo superior hidrante 3"</t>
  </si>
  <si>
    <t>Cuerpo superior hidrante 4"</t>
  </si>
  <si>
    <t>Cuerpo válvula 3" columna seca</t>
  </si>
  <si>
    <t>Cuerpo válvula 4" columna seca</t>
  </si>
  <si>
    <t>Detector de CO Durán 203PLUS</t>
  </si>
  <si>
    <t>Central de gas mini DURGAS 1 zona</t>
  </si>
  <si>
    <t xml:space="preserve">Batería 12 V 7,5 Ah </t>
  </si>
  <si>
    <t>Muestras de agua y analíticas</t>
  </si>
  <si>
    <t>Sistema de extinción</t>
  </si>
  <si>
    <t>Detección extinción automática</t>
  </si>
  <si>
    <t>Sistema de detección vesda</t>
  </si>
  <si>
    <t>SUMA TOTAL</t>
  </si>
  <si>
    <t>Reducción 45/25</t>
  </si>
  <si>
    <t>Reducción 70/45</t>
  </si>
  <si>
    <t>Recogida de muestras y contra análisis</t>
  </si>
  <si>
    <t>Cilindro para CO2 de 67 litros de capacidad con una carga máxima de 45 m3</t>
  </si>
  <si>
    <t>Cilindro para CO2 de 40 litros de capacidad con una carga máxima de 27 m3</t>
  </si>
  <si>
    <t>Cilindro para CO2 de 26 litros de capacidad con una carga máxima de 1795 m3</t>
  </si>
  <si>
    <t>Cilindro para CO2 de 13 litros de capacidad con una carga máxima de 8978 m3</t>
  </si>
  <si>
    <t>Cilindro para CO2 de 5 litros de capacidad con una carga máxima de 335 m3</t>
  </si>
  <si>
    <t>Soporte centralita de control para pesaje de cilindros</t>
  </si>
  <si>
    <t>Cono 1/2" calibrado S/NFPA</t>
  </si>
  <si>
    <t>Cono 3/4" calibrado S/NFPA</t>
  </si>
  <si>
    <t>Kilogramo de FE-13</t>
  </si>
  <si>
    <t>Destellante óptico circular con flash</t>
  </si>
  <si>
    <t>Sistema detección convencional/analógico</t>
  </si>
  <si>
    <t>Carril DIN para montaje de accesorios relés o transponder</t>
  </si>
  <si>
    <t>Relé de maniobras auxiliares para montaje en carril DIN</t>
  </si>
  <si>
    <t>Micromódulo de tarjeta de red de 500 kb para interconexión en red de centrales Esser</t>
  </si>
  <si>
    <t>Módulo de señales técnicas para conexión de al lazo de detección de incendios sin necesidad de alimentación externa de 1 contacto de salida NA o NC de relé programable y 1 entrada supervisada</t>
  </si>
  <si>
    <t>Caja para pulsador analógico</t>
  </si>
  <si>
    <t>Cristal para caja de pulsador analógico</t>
  </si>
  <si>
    <t>Piloto indicador de acción para sistema analógico</t>
  </si>
  <si>
    <t>Base para detector analógico con salida de relé</t>
  </si>
  <si>
    <t>Micromódulo 4 zonas</t>
  </si>
  <si>
    <t>Campana de alarma</t>
  </si>
  <si>
    <t>Pulsador de alarma convencional</t>
  </si>
  <si>
    <t>Caja para pulsador convencional</t>
  </si>
  <si>
    <t>Cristal para caja de pulsador convencional</t>
  </si>
  <si>
    <t>Piloto indicador de acción para detectores convencionales</t>
  </si>
  <si>
    <t>Central de incendios convencional de 2 zonas</t>
  </si>
  <si>
    <t>Central de incendios convencional de 4 zonas</t>
  </si>
  <si>
    <t>Central de incendios convencional de 6 zonas</t>
  </si>
  <si>
    <t>Central de incendios convencional de 8 zonas</t>
  </si>
  <si>
    <t>Central de incendios convencional de12 zonas</t>
  </si>
  <si>
    <t>Base para detector convencional con salida de relé</t>
  </si>
  <si>
    <t>Manguito de empalme de tubería de ABS rojo para tubo de 25mm</t>
  </si>
  <si>
    <t>Curva de 90 en ABS rojo para tubo de 25mm</t>
  </si>
  <si>
    <t>Ángulo de 45 en ABS rojo para tubo de 25mm</t>
  </si>
  <si>
    <t>Tapón en ABS rojo para tubo de 25mm</t>
  </si>
  <si>
    <t>Bifurcación en T de ABS rojo para tubo de 25mm</t>
  </si>
  <si>
    <t>Soporte de tubería en ABS rojo para tubo de 25mm</t>
  </si>
  <si>
    <t>Roseta de PVC de 36mm exterior y 21,5 mm interior</t>
  </si>
  <si>
    <t>Filtro interior modelo VSP-0005</t>
  </si>
  <si>
    <t>LOTE 1</t>
  </si>
  <si>
    <t xml:space="preserve">Lanza multiefecto (cierre, chorro, pulverización, niebla y limpieza) con boquilla de regulación, empuñadura y adaptador tipo Barcelona de 25 mm </t>
  </si>
  <si>
    <t>Lanza multiefecto (cierre, chorro, pulverización, niebla y limpieza) con boquilla de regulación, empuñadura y adaptador tipo Barcelona de 45 mm</t>
  </si>
  <si>
    <t xml:space="preserve">Lanza multiefecto (cierre, chorro, pulverización, niebla y limpieza) con boquilla de regulación, empuñadura y adaptador tipo Barcelona de 70 mm </t>
  </si>
  <si>
    <t>Válvula de asiento de 1" construida en latón estampado con adaptador tipo Barcelona de 25 mm</t>
  </si>
  <si>
    <t>Módulo de control para un detector  ESS-VLP en red Vesdanet, con 7 relés auxiliares, ESS-VRT-200</t>
  </si>
  <si>
    <t>Racor de empalme de tubería de ABS roja para tubo de 25mm, PIP-003</t>
  </si>
  <si>
    <t>Tarjeta de comunicación en red Vesdanet para VLF, ESS-VIC010</t>
  </si>
  <si>
    <t>Unidad de conexión para la red Vesdanet, ESS-VRT-300</t>
  </si>
  <si>
    <t>Micromódulo lazo</t>
  </si>
  <si>
    <t>Módulo de señales técnicas para conexión al lazo de detección de incendios sin necesidad de alimentación externa de 1 entrada supervisada con caja IP54</t>
  </si>
  <si>
    <t>Módulo de señales técnicas para la conexión al lazo de detección de incendios sin necesidad de alimentación externa de 1 entrada supervisada sin caja</t>
  </si>
  <si>
    <t>Módulo de señales técnicas para conexión al lazo de detección de incendios sin necesidad de alimentación externa, de 1 contacto de salida NA o NC de relé programable y 1 entrada supervisada para contactos libres de tensión</t>
  </si>
  <si>
    <t>Cazo base extintor de polvo ABC de 6 kg</t>
  </si>
  <si>
    <t>Juego de manetas de extintor de polvo de 6 kg</t>
  </si>
  <si>
    <t>Lanza extintor de CO2 de 5 kg</t>
  </si>
  <si>
    <t>Manguera de extintor de CO2 de 5 kg</t>
  </si>
  <si>
    <t>Manguera de extintor de polvo ABC de 25 kg</t>
  </si>
  <si>
    <t>Manguera de extintor de polvo ABC de 6 kg</t>
  </si>
  <si>
    <t>Trompa difusora de extintor de CO2 de 5 kg</t>
  </si>
  <si>
    <t>Válvula de extintor de CO2 de 5 kg</t>
  </si>
  <si>
    <t>Válvula de extintor de polvo ABC de 25 kg</t>
  </si>
  <si>
    <t>Válvula de extintor de polvo ABC de 6 kg</t>
  </si>
  <si>
    <t>LOTE 3</t>
  </si>
  <si>
    <t>Cristal de 560 x 400 mm con dos esquinas</t>
  </si>
  <si>
    <t>Cristal de 645 x 645 mm con dos esquinas</t>
  </si>
  <si>
    <t xml:space="preserve">Manómetro de cuerpo de latón con rosca 1/4” macho, y esfera exterior en acero inoxidable de 60 mm, con el interior de la esfera bañada en glicerina, para válvulas de BIE de 45 ó 25mm. Escala de 0-16 kg/cm2, con esfera redonda de lectura. Cuerpo de esfera de acero inoxidable de alta resistencia, con tapón de desagüe de glicerina. Incluye cuadradillo en el cuerpo del manómetro para su ajuste con llave. </t>
  </si>
  <si>
    <t>Válvula de asiento de 1-1/2" construida en latón estampado con adaptador tipo Barcelona de 45 mm</t>
  </si>
  <si>
    <t>Válvula de asiento de 1-1/2" construida en aluminio estampado con adaptador tipo Barcelona de 45 mm</t>
  </si>
  <si>
    <t>Boca columna seca construida en aleación ligera, terminación plastificada, con válvulas de esfera incorporadas de 45mm, construidas en latón, terminación cromado duro, juntas de teflón, adaptadores tipo Barcelona con tapa, válvula de despresurización y cadena, construidos en aleación ligera estampados, terminación anodizados, fabricados según norma UNE 23400, completa. Con marco de  600x400 mm construido en chapa de acero inoxidable AISI-304 de 1,5 mm de espesor, terminación pulido, tapa construida en acero inoxidable de 4 mm de espesor, terminación pulido o esmerilado, con bisagras tipo piano, cierre de simple resbalón con dos cerraduras de cuadradillo de 8 x 8 mm, macho profundo con muelle e inscripción serigrafiada con secado al horno "USO EXCLUSIVO  BOMBEROS" en color rojo Ral 3002 y logotipo de METRO serigrafiado.</t>
  </si>
  <si>
    <t>Central de detección y extinción con pantalla TFT táctil de 4,3" y 480x272 píxeles, compuesta de un microprocesador de 32 bits de última generación y controlada por doble circuito microprocesado. Incluye circuito de control y señalización, fuente de alimentación conmutada con circuito de cargador de baterías y espacio para 2 baterías de 12V 7Ah. Dispone de leds indicadores de estado de sistema y visualizador con dos dígitos del tiempo de descarga y letrero de Gas disparado y llave para la selección de modos manual,  automático o fuera de servicio. Funciones programables de tiempo de pausa y espera, temporización de descarga, zona cruzada, secuencia de extinción, etc. Incorpora circuitos de entrada de alarma para conexión de detectores convencionales, pulsador de paro, pulsador disparo y dispositivos de supervisión; Circuitos de salida para indicación de salida de sirenas con tres fases, letrero de Gas disparado, doble circuito de extinción controlado mediante temporización programable y circuitos para cierre de compuertas y señalización del estado del sistema. Homologada EN-12094</t>
  </si>
  <si>
    <t xml:space="preserve">Detector estanco para gas butano de sonda catalítica con display, con tapa frontal transparente que permite ver un display de 4 dígitos que indican la lectura de concentración de gas y 5 leds que señalizan el estado del detector. Con posibilidad de comunicación a través de un BUS RS485 a un PC para efectuar las tareas de mantenimiento. Equipado con microprocesador de 10 bits y salida proporcional de 4-20 mA referida a la concentración de gas medida. Compensación por suciedad del nivel 0, filtro digital y autodiagnóstico. Incluso tarjeta de relés STS3REL/50. Montado en carcasa metálica, grado de protección IP55. </t>
  </si>
  <si>
    <t>Caudalímetro de medida directa para tubería de 4" con un rango de 28 - 216 m³/h</t>
  </si>
  <si>
    <t>Caudalímetro de medida directa para tubería de 6" con un rango de 28 - 216 m³/h</t>
  </si>
  <si>
    <t>Caudalímetro de medida directa para tubería de 8" con un rango de 28 - 216 m³/h</t>
  </si>
  <si>
    <t>Caudalímetro de medida directa para tubería de 10" con un rango de 28 - 216 m³/h</t>
  </si>
  <si>
    <t>Detector de Hidrogeno Durtex HC IP65 RS485 Pellistor catalítico microprocesado para la detección de gas explosivo, direccionable, de bajo mantenimiento y resolución de ±1% L.I.E.en toda su escala ( 0-100% L.I.E.). Tiempo de respuesta T90 &lt;8 s. Vida útil de hasta 3 años (en condiciones normales de trabajo). El detector tiene salida RS485, envolvente IP65 y no tiene relé interno.</t>
  </si>
  <si>
    <t xml:space="preserve">Detección                  </t>
  </si>
  <si>
    <t>Detección</t>
  </si>
  <si>
    <t>Detector microprocesado de humos para conexión a sistemas convencionales, tipo óptico, cámara óptica oscura, fabricado en ABS pirorretardante, y equipado con led de estado de alto brillo</t>
  </si>
  <si>
    <t>Detector microprocesado para conexión a sistemas convencionales, térmico estático de 77ºC de temperatura, fabricado en ABS pirorretardante y equipado con led de estado de alto brillo</t>
  </si>
  <si>
    <t>Emisor lineal óptico de incendios, modelo OSID-OSE-SPW o similar autorizado, potencia estándar, con rango de detección de hasta 150 m, emitiendo una secuencia única doble de pulsos ultravioleta (UV) e  infrarrojos (IR) sincronizado con el receptor, alimentación a 24 Vcc</t>
  </si>
  <si>
    <t>Detector óptico con base HOCHIKI</t>
  </si>
  <si>
    <t>Caja de superficie para alojar módulo transponder, de dimensiones 189x131x147mm,  con IP-50</t>
  </si>
  <si>
    <t>Central de detección de incendios algorítmica marca ESSER modelo IQ8M0 o similar, direccionable mediante software, ampliable de 1 a 5 lazos de 127 elementos cada uno (sirenas, detectores IQ8 e IQ8 Quad o similar con sirena y voz y módulos) mediante módulo de lazo IQ8ME-LP o similar con microprocesador individual, e integrable en la red essernet. Incorpora display alfanumérico y frontal de operación estándar, y configuración mediante software de programación IQ8H-PCTOOLS o similar</t>
  </si>
  <si>
    <t xml:space="preserve">Detector Aguilera termovelocimétrico 24 V </t>
  </si>
  <si>
    <t>Placa de módulo aislador de línea para conexión al lazo de detección, para montaje en transponder</t>
  </si>
  <si>
    <t>Cable (AS+) de cobre de 3 x 2,5 mm² según normativa vigente, apantallado al conjunto y con cubierta de poliolefina resistente al fuego (90 min a 850 ºC) con impactos (UNE 50200) o 180 min a 750 ºC, no propagador de llama y no propagador de incendio, con baja emisión de humos y libre de halógenos</t>
  </si>
  <si>
    <t>Sirena de interior convencional de 32 tonos seleccionables, con sincronización automática y control de volumen regulable de (±20dB) a (102dB), para montaje sobre base bloqueable, con alimentación 9 - 28Vcc, consumo 16mA, protección por inversión de polaridad, dimensiones: 98x98x42mm. referencia ROSHNI o similar.  Incluida base profunda para montaje en superficie, concebida para cableado en superficie de cualquier tipo IP65, de tamaño diámetro 93 mm x 50 mm y entrada de cable mediante orificios troquelados de 20 mm de diámetro</t>
  </si>
  <si>
    <t xml:space="preserve">Batería 12 V 38 Ah </t>
  </si>
  <si>
    <t xml:space="preserve">Batería 12 V 12 Ah </t>
  </si>
  <si>
    <t xml:space="preserve">Batería 12 V 24 Ah </t>
  </si>
  <si>
    <t xml:space="preserve">Batería 12 V 55 Ah </t>
  </si>
  <si>
    <t xml:space="preserve">Batería 12 V 105 Ah </t>
  </si>
  <si>
    <t>Fuente de alimentación auxiliar, con 4 salidas (24 Vcc/ 5.6 Amp), estabilizada y cortocircuitable, alimentación principal de 230 Vca, y con supervisiones de avería general, fallo de red, fallo de batería, fallo de derivación a tierra y reposición remota de la fuente de alimentación.</t>
  </si>
  <si>
    <t xml:space="preserve">Fuente de alimentación 230 Vac - 24 Vdc  matrix  (equipo PCI) </t>
  </si>
  <si>
    <t>Collarín RF 180 para conductos de ventilación</t>
  </si>
  <si>
    <t>Kit de instalación completo de punto de muestreo cónico completo</t>
  </si>
  <si>
    <t>Kit de instalación completo de punto de muestreo plano</t>
  </si>
  <si>
    <t>Punto de muestreo cónico</t>
  </si>
  <si>
    <t>Punto de muestreo plano</t>
  </si>
  <si>
    <t>Armario metálico IP55 con puerta transparente de dimensiones aprox. 400 mm ancho x 600 mm alto x 200 mm fondo</t>
  </si>
  <si>
    <t>Metro lineal de tubo ABS rígido en color rojo de 25 mm de diámetro exterior y 2 mm de espesor de pared para aspiración de humos, con p.p. de piezas especiales y elementos de soportación y conexión</t>
  </si>
  <si>
    <t>Metro lineal de línea de alimentación a 24 Vcc a detectores , formada por cable de cobre CII de 1KV de tensión nominal de  3 x 10 mm2 según normativa vigente, con cubierta y aislamiento especial no propagador de incendios, de baja emisión de humos, no tóxico y sin halógenos, con p.p. de los correspondientes accesorios, cajas de derivación y elementos de fijación adecuados</t>
  </si>
  <si>
    <t>Racor tipo Barcelona de 45 mm (1-1/2”) de rosca macho para diámetro de 45 mm, de alta resistencia. Incluye junta estanca. Fabricado según UNE 23.400</t>
  </si>
  <si>
    <t>Lanza de 3 efectos Variomatic de 45 mm con rosca hembra de acople con protector de goma exterior contra impactos (incluye racor Barcelona de conexión rosca macho de 45 mm), fabricada en ABS de alta resistencia color rojo RAL-3000, con 3 efectos (chorro, cortina y cierre). Caudal aprox: 360 lpm. Factor k-140. Peso: 300 grs. Longitud: 15 cm. Eje fabricado en latón.</t>
  </si>
  <si>
    <t>Lanza de 3 efectos Variomatic de 70 mm con rosca hembra con protector de goma exterior contra impactos (incluye racor Barcelona de conexión a manguera de 70 mm con rosca macho de 45mm), fabricada en ABS de alta resistencia color rojo RAL-3000, con 3 efectos  chorro, cortina y cierre). Caudal aprox: 360 lpm. Factor k-140. Peso: 300 grs. Longitud: 15 cm. Eje fabricado en latón.</t>
  </si>
  <si>
    <t xml:space="preserve">Manguera armtex plana, de 70 mm de diámetro (2-1/2”), de 20 metros de longitud, homologada, con racores Barcelona de 2-1/2” ligaturados en ambos extremos </t>
  </si>
  <si>
    <t>Manguera plana, de 45 mm de diámetro (1-1/2”), de 20 metros de longitud, homologada, marcada CE, con racores Barcelona de 1-1/2” ligaturados en ambos extremos</t>
  </si>
  <si>
    <t>Reducción de 70 a 45 mm tipo Barcelona de alta resistencia con juntas estancas en ambos
diámetros. Fabricado de una sola pieza según UNE 23.400</t>
  </si>
  <si>
    <t>Tubería para columna seca en acero galvanizado UNE 19040 de  3" en montaje superficial, incluso accesorios de fijación y soportación</t>
  </si>
  <si>
    <t>Toma de alimentación de columna seca formada por racor tipo Barcelona 70 mm rosca hembra con tapón de 70 mm, y válvula de despresurización y cadena. Construido en aleación ligera estampado y fabricado según normativa vigente, incluso p.p. de accesorios de sujeción y soportación, totalmente instalada. Se incluye sellado de taladro de arqueta, para estanqueidad de la misma.</t>
  </si>
  <si>
    <t xml:space="preserve">Extinción </t>
  </si>
  <si>
    <t>Válvula Completa de BIE de 45 mm (1-1/2”) (Incluye Racor Barcelona 45mm
rosca macho + Manómetro 0-16 Bar rosca ¼”)</t>
  </si>
  <si>
    <t>Racor tipo Barcelona de 70 mm inyectado de alta calidad (2-1/2”) de rosca macho para diámetro de 70 mm, de alta resistencia. Incluye junta estanca. Fabricado según UNE 23.400</t>
  </si>
  <si>
    <t>Racor tipo Barcelona de 45 mm inyectado de alta calidad (1-1/2”) de rosca macho para diámetro de 45 mm, de alta resistencia. Incluye junta estanca. Fabricado según UNE 23.400</t>
  </si>
  <si>
    <t>Tapón tipo Barcelona de 70 mm inyectado de alta calidad (2½”) para diámetro de 70 mm, de alta resistencia. Incluye junta estanca y orificio de salida de agua por exceso de presión y cadena exterior para su acople. Fabricado según UNE 23.400</t>
  </si>
  <si>
    <t>Tapón tipo Barcelona de 100 mm inyectado de alta calidad (4”) para diámetro de 100 mm, de alta resistencia. Incluye junta estanca y orificio de salida de agua por exceso de presión y cadena exterior para su acople. Fabricado según UNE 23.400</t>
  </si>
  <si>
    <t>Acumulador hidroneumático 50 l - 16 bar</t>
  </si>
  <si>
    <t>Central de incendios Bentel J408- 4 ZONA, diseñada, fabricada y certificada según la norma EN54,  tensión de alimentación: 230 Vac + 10 %, alimentación por fuente conmutada de 1,5 A, compartimento para 2 baterías de 12 V / 7Ah, y con unas dimensiones (ancho x alto x fondo) de 354 x 280 x 100 mm</t>
  </si>
  <si>
    <t>Central de incendios Bentel J408- 4 ZONA, diseñada, fabricada y certificada según la norma EN54, tensión de alimentación: 230 Vac + 10 %, alimentación por fuente conmutada de 1,5 A, compartimento para 2 baterías de 12 V / 7Ah, y con unas dimensiones (ancho x alto x fondo) de 354 x 280 x 100 mm</t>
  </si>
  <si>
    <t>Seta de parada de emergencia marca TELEMECANIQUE o similar, para montaje superficial, provista de caja modelo XAL con embellecedor de plástico modelo Harmony style 5 y pulsador de seta de diámetro 40 mm en color rojo con sistema de enclavamiento. Modelo XAL-K178F</t>
  </si>
  <si>
    <t xml:space="preserve">Batería 12 V 17 Ah </t>
  </si>
  <si>
    <t>Pulsador de paro marca TELEMECANIQUE o similar para montaje superficial, provisto de caja para pulsador XAL con embellecedor de plástico Harmony style 5 y pulsador rasante color rojo XAL-D116</t>
  </si>
  <si>
    <t>Tubo de acero para alojamiento de cableados, alta resistencia al impacto, resistencia química a combustibles líquidos, aceites minerales, grasas, álcalis, ácidos y bases débiles, intervalo de temperaturas -45ºC a +350ºC, grado de protección IP67, con p.p. de los correspondientes accesorios, cajas de derivación  y elementos de fijación adecuados a este sistema</t>
  </si>
  <si>
    <t>Tubo anillado de poliamida (PA 6/6,6) autoextinguible, libre de halógenos, fósforo y cadmio, alta resistencia al impacto, resistencia química a combustibles líquidos, aceites minerales, grasas, álcalis, ácidos y bases débiles, intervalo de temperaturas -40ºC a 105ºC, con períodos cortos hasta 160 ºC; con p.p. de los correspondientes accesorios, cajas de derivación  y elementos de fijación adecuados a este sistema</t>
  </si>
  <si>
    <t>Tubería de acero negro estirado s.s. de 1" ,incluyendo p.p. accesorios y soportación.</t>
  </si>
  <si>
    <t>Tubería de acero negro estirado s.s. de 1 1/2" ,incluyendo p.p. accesorios y soportación.</t>
  </si>
  <si>
    <t>Tubería de acero negro estirado s.s. de 2" ,incluyendo p.p. accesorios y soportación.</t>
  </si>
  <si>
    <t>Tubería de acero negro estirado s.s. de 2 1/2" ,incluyendo p.p. accesorios y soportación.</t>
  </si>
  <si>
    <t>Tubería de acero negro estirado s.s. de 3" ,incluyendo p.p. accesorios y soportación.</t>
  </si>
  <si>
    <t>Tubería de acero negro estirado s.s. de 4" ,incluyendo p.p. accesorios y soportación.</t>
  </si>
  <si>
    <t>Tubería de PEAD 6'' - PN-16 bar, fabricada, certificada y homologada según normativa vigente, incluso p.p. de accesorios y piezas especiales para su total instalación.</t>
  </si>
  <si>
    <t>Tubería de PEAD 4'' - PN-16 bar, fabricada, certificada y homologada según normativa vigente, incluso p.p. de accesorios y piezas especiales para su total instalación.</t>
  </si>
  <si>
    <t>Manguera plana, de 45 mm de diámetro (1-1/2”), de 15 metros de longitud, homologada, marcada CE, con racores Barcelona de 1-1/2” ligaturados en ambos extremos</t>
  </si>
  <si>
    <t>Válvula de Mariposa con reductor, volante, indicador e interruptor de posición, fabricadas en fundición, para instalaciones contra incendios, homologada UL-FM, pintada en rojo, tomas para conexión ranurada, de 6”(150 mm).</t>
  </si>
  <si>
    <t>Válvula siamesa (bifurcación) de aluminio, pintada en rojo, de entrada roscada de 2½” con 2 salidas de 45 mm con racores y tapones con cadena Barcelona según UNE 23400, con llaves de sección de bola independientes con juntas de estanqueidad de caucho sintético.</t>
  </si>
  <si>
    <t>Conjunto completo de IPF-39 formado por válvula siamesa de aluminio, pintada en rojo, de entrada roscada de 2½” hembra con 2 salidas de 45 mm con racores y tapones Barcelona según UNE, con llaves de sección de bola independientes + cofre metálico con marco  bisagrado pintado rojo/blanco para empotrar e instalar cristal + adhesivo de “Uso Exclusivo de Bomberos”. Medidas del cofre estándar: 590 ancho x 345 alto x 300 profundo mm No incluye cristal. Puerta con llave de cuadradillo de 8 mm Medidas del cristal  25x510mm</t>
  </si>
  <si>
    <t>Conjunto completo de IPF-41 formado por válvula siamesa en aluminio, pintada en rojo, de entrada roscada de 3” hembra, con 2 salidas de 70 mm con racores y tapones Barcelona según UNE, con llaves de sección de bola independientes + cerco y tapa en acero inoxidable de alta calidad AISI-304 con inscripción de “Uso Exclusivo de Bomberos”. Medidas 590 ancho x 445 alto mm Puerta con llave de cuadradillo de 8 mm</t>
  </si>
  <si>
    <t>Tubería para columna seca en acero galvanizado UNE 19040 de 3" en montaje superficial, incluso accesorios de fijación y soportación y p.p. de imprimación, cinta base de protección aislante y autosoldable de elastómero de 0,3 mm de espesor prevulcanizado y cinta de acabado de 0,25 mm de espesor</t>
  </si>
  <si>
    <t>Suministro de tapa y cerco de fundición tipo Metro, para alojamiento en arqueta exterior de columna seca, con la serigrafía "COLUMNA SECA - METRO DE MADRID"</t>
  </si>
  <si>
    <t>Cristal vidrio doble para equipo de manguera, con inscripción serigrafiada rómpase en caso de incendio</t>
  </si>
  <si>
    <t xml:space="preserve">Boca de Incendio Equipada de 25mm (B.I.E.) completa fabricada en acero inoxidable AISI-304, homologada y certificada según UNE-EN-671.1, dotada de manguera semirrígida de 25mm (1”) de diámetro con 20 metros de longitud, racorada con machones de 1” rosca  macho a ambos extremos, con válvula de esfera de 25mm (1”), manómetro 0-16 Bar, lanza Variomatic de 3 efectos de 25mm, devanadera abatible metálica pintada en rojo con brazo extensible para manguera y armario en acero inoxidable AISI-304 de alta calidad (chapa de 1,5mm de grosor), puerta ciega en acero inoxidable AISI-304 con bisagra integrada, con tirador de PVC con precinto y cierre de resbalón. Medidas del armario: 620  x 220 x 620 mm. Entrada de tubería por los 4 costados del armario (incluye pre-taladros en el armario). Armario preparado para empotrar (rejilla lateral de ventilación). Manguera homologada y certificada. Incluye adhesivo exterior de “BIE”. </t>
  </si>
  <si>
    <t>Boca de Incendio Equipada de 45 mm (B.I.E.) completa, homologada y certificada según UNE-EN-671.1, armario de medidas 750 x 550 x 220 mm fabricado en chapa de acero inox de 1,5mm de espesor. Dotada de manguera semirrígida de 25mm (1”) de diámetro con 20 metros de longitud, racorada con machones de 1” rosca macho a ambos extremos, con válvula de esfera de 25 mm (1”) y acople de latón con salida especial de 45mm (1-1/2”) con racor Barcelona incluido. Manómetro 0-16 Bar, lanza Variomatic de 3 efectos de 25 mm, devanadera fija metálica pintada en rojo para manguera. Puerta con bisagra integrada acabado ciego y cierre de resbalón con tirador de PVC con precinto de seguridad, en acero inox. Entrada de tubería por abajo en el centro del armario (incluye pre-taladros en el armario). Armario preparado para empotrar (rejilla lateral de ventilación). Manguera homologada y certificada. Incluye adhesivo exterior identificativo de BIE</t>
  </si>
  <si>
    <t>Lanza de 3 efectos Variomatic de 25 mm con rosca hembra de acople (no incluye racor de conexión), fabricada en ABS de alta resistencia color rojo RAL-3000, con 3 efectos (chorro, cortina y cierre). Caudal aprox: 115 lpm. Factor k-60. Peso: 170 grs. Longitud: 15 cm. Eje  fabricado en latón. Lanza para Bies de 25 mm fabricada en plástico ABS inyectado de color rojo con eje de latón</t>
  </si>
  <si>
    <t>Cartel óptico-acústico de Extinción Disparada completo. Color del frontal: negro con semicaja metálica gris. Rótulo oculto en reposo. Tensión: 24V. De gran potencia y luminosidad.</t>
  </si>
  <si>
    <t>Central microprocesada para la detección de gases tóxicos y/o explosivos configurable de 1 zona con capacidad para controlar hasta 16 detectores/zona, sectorizables en 1, 2, 3, 4 grupos de detección controlando 1, 2, 3, 4 motores de forma independiente. Dispone de un relé L.P. por grupo/gas. Dispone 2 modos de lectura por zona e incorpora una salida de relé para avería o fallo general del sistema. Permite programar los niveles de ventilación y alarma por grupo y dispone de memoria de eventos/zona.</t>
  </si>
  <si>
    <t xml:space="preserve">Caseta fabricada en fibra de vidrio-poliéster de apoyo a hidrantes, con gran resistencia y durabilidad (de intemperie), con dotación de uso profesional según CEPREVEN, construida en poliéster pintada en rojo-blanco, con puerta de acceso al interior. Peana preparada para recibir al suelo. La dotación que incluye es (según CEPREVEN para uso profesional): 1 manguera 70 mm 15 mts racorada de doble capa en caucho + 2 mangueras 45 mm 15 mts racorada de doble capa en caucho + 2 lanzas de 3 efectos de 45 mm con racor + 1 lanza de 70 mm de 3 efectos + 1 Bifurcación de 70 mm x 2 de 45 mm con racores y tapones + 1 reducción de aluminio de 70 mm x 45 mm. </t>
  </si>
  <si>
    <t>Caseta fabricada en fibra de vidrio-poliéster de apoyo a hidrantes, con gran resistencia y durabilidad (de intemperie), con dotación de uso profesional según CEPREVEN, construida en poliéster pintada en rojo-blanco, con puerta de acceso al interior. Peana preparada para recibir al suelo (sin dotación)</t>
  </si>
  <si>
    <t xml:space="preserve">Hidrante HIGHFLOW de Columna Seca de toma a tubería recta en 4” (DN100) embridada DIN PN-16, marcado CE conforme Directiva Productos de la Construcción 89/106CE y fabricado según UNE 14.383. Incluye 2 salidas laterales de 70 mm con racores y tapones en aluminio uso ligero tipo Barcelona según UNE 23.400 y 1 salida central de 100 mm con rosca y tapón tipo Bombero según UNE 23.400. Incluye carrete de 300mm en fundición; tornillos de titanio para evitar pérdidas en golpes y cierre por obturador reemplazable in situ. sistema de drenaje y sistema de rotura. </t>
  </si>
  <si>
    <t xml:space="preserve">Llave hidrante </t>
  </si>
  <si>
    <t xml:space="preserve">Válvula compuerta husillo 6' (150) </t>
  </si>
  <si>
    <t>Detector con cámara de alta sensibilidad, modelo VESDA LASER PLUS o similar autorizado, de una zona de identificación, con tomas para cuatro tuberías y turbina de aspiración, rango de sensibilidad de 0,005% de oscurecimiento/m hasta 20 %/m, alimentación a 24 Vcc, incluso magnetotérmico de protección de 1A y caja de poliéster de 10x10 cm</t>
  </si>
  <si>
    <t>Detector con cámara de alta sensibilidad, modelo VESDA LASER INDUSTRIAL o similar autorizado, de una zona de identificación, con tomas para cuatro tuberías y turbina de aspiración, rango de sensibilidad de 0,005% de obscurecimiento/m hasta 20 %/m, alimentación a 24 Vcc, incluso magnetotérmico de protección de 2A y caja de poliéster de 10x10 cm.</t>
  </si>
  <si>
    <t>Detector con cámara de alta sensibilidad, modelo VESDA LASER COMPACT o similar autorizado de una zona de identificación, con toma para una tubería y turbina de aspiración, rango de sensibilidad de 0,005% de oscurecimiento/m hasta 20 %/m, alimentación a 24 Vcc, incluso magnetotérmico de protección de 1A y caja de poliéster de 10x10 cm.</t>
  </si>
  <si>
    <t>Detector con cámara de alta sensibilidad, modelo VESDA LASER COMPACT VLC-EX o similar autorizado, específicamente diseñado para riesgos con clasificación Zona 2, de una zona de identificación, con toma para una tubería y turbina de aspiración, rango de sensibilidad de 0,005% de osc/m hasta 20 % obs/m, con tres niveles de alarma programables, salida para bucle de comunicaciones, alimentación a 24 Vcc. Incluso magnetotérmico de protección de 1A y caja de poliéster de 10x10 cm</t>
  </si>
  <si>
    <t>Detector con cámara de alta sensibilidad, modelo VESDA LASER SCANNER o similar autorizado, de 4 zonas de identificación, con tomas para cuatro tuberías y turbina de aspiración, rango de sensibilidad de 0,005% de oscurecimiento/m hasta 20 %/m, alimentación a 24 Vcc, incluso magnetotérmico de protección de 1A y caja de poliéster de 10x10 cm</t>
  </si>
  <si>
    <t>Elemento final de prueba y aspiración de tuberías de detección de incendios, formado por por tubería de ABS de diámetro exterior 25 mm y espesor de pared de 2 mm, autoextinguible, no emisor de gases tóxicos y libre de halógenos, para prolongación de tubo de aspiración hasta aproximadamente 1,5 m de altura, y clapeta plástica para aspiración por un lado y cierre por el otro, con  p.p. de elementos de soportación y de conexión</t>
  </si>
  <si>
    <t>Metro lineal de bucle de comunicaciones entre detectores formado por cable flexible de baja capacidad de dos pares de conductores de cobre de 0,22 mm² con pantalla de aluminio y trenza de cobre, no propagador de la llama, resistente al fuego, de baja emisión de humos y libre de halógenos, con p.p. de elementos de conexión, cajas de derivación y elementos de fijación adecuados</t>
  </si>
  <si>
    <t>Suministro e instalación de grupo NO COMPACTO, con Bombas de CAMARA PARTIDA a instalar sobre bancadas mixtas metálicas y de obra de fábrica independientes, cumpliendo UNE/CEPREVEN formado por:
* 1 Ud. de Bomba eléctrica para un caudal de 144-202 m³/h y 70-65 m.c.a. Con un motor a 75 cv a 3000 r.p.m, protección IP-55, tensión frecuencia 380/50 v/Hz, marca ZEDA ZN-100-250 o similar.
* 1 Ud. Bomba diésel para un caudal 144-202 m³/h y 70-65 m.c.a. Con un motor a 85 cv a 3000 r.p.m, marca ZEDA ZA-100-250 o similar.
* 1 Ud. Bomba jockey para un caudal de 6m³/h y 80 m.c.a con un motor a 5,5 cv a 3000 r.p.m., protección IP-55, tensión frecuencia 4000/50 v/Hz, marca ZX-05-32-5.
Bombas equipadas con cuadros de mando y maniobra cumpliendo reglas técnicas UNE-CEPREVÉN, así como todos sus elementos, tales como componentes de control, manejo y funcionamiento, depósito de combustible, baterías, escapes silenciadores, etc...</t>
  </si>
  <si>
    <t>Transponder para Esserbus o similar, con 4 zonas de detección convencional y 2 salidas de relé programables como contactos NA/NC y supervisadas para Esserbus, con dimensiones 72 x 65 x 20 mm</t>
  </si>
  <si>
    <t>Receptor lineal óptico de incendios, modelo OSID-10 o similar autorizado, con campo de visión de 10º y campo de actuación de 7º horizontal y 4 º vertical, sincronizado con el emisor de secuencia única de pulsos ultravioleta (UV) e  infrarrojos (IR), tres umbrales de alarma seleccionables, alimentación a 24 Vcc</t>
  </si>
  <si>
    <t>Detector óptico-térmico con base HOCHIKI</t>
  </si>
  <si>
    <t>Detector óptico analógico-algorítmico con inteligencia distribuida, ESSER serie IQ8 o similar, fabricado según EN Parte 15, con direccionamiento por software, funciones de autodiagnosis, compensación digital de las condiciones ambientales, piloto indicador mediante LED rojo. Dimensiones: Ø = 90mm y altura = 72mm, con índice de protección IP40. Homologación: VdS G293011, CE. Incluida base estándar estándar para detectores y zócalo adaptador</t>
  </si>
  <si>
    <t>Detector térmico analógico-algorítmico con inteligencia distribuida, ESSER serie IQ8 o similar, fabricado según EN Parte 15, con direccionamiento por software, funciones de autodiagnosis, compensación digital de las condiciones ambientales, piloto indicador mediante LED rojo. Dimensiones: Ø = 90mm y altura = 72mm, con índice de protección IP40. Homologación: Vds G293011, CE.  Incluida base estándar estándar para detectores y zócalo adaptador</t>
  </si>
  <si>
    <t>Pulsador de alarma de incendios analógico-algorítmico serie ESSER IQ8 o similar con módulo aislador de línea para Esserbus de inteligencia distribuida, con botón de accionamiento, 1 grupo de contactos y Led rojo indicador de alarma. Caja de montaje y cristal incluidos</t>
  </si>
  <si>
    <t>Sirena roja IQ8 Alarm o similar, con conexión directa a lazo Esserbus en sistemas con centrales de la serie IQ8 Control C/M o similar. Provista de módulo aislador de línea, con flash y tonos programables, y una intensidad acústica de 99 dB a 1 m. Índice de protección IP 31. Incluida base profunda para montaje en superficie, concebida para cableado en superficie de cualquier tipo IP65, de tamaño diámetro 93 mm x 50 mm y entrada de cable mediante orificios troquelados de 20 mm de diámetro</t>
  </si>
  <si>
    <t>Detector óptico analógico-algorítmico con inteligencia distribuida, ESSER serie IQ8 o similar, fabricado según EN Parte 15, con direccionamiento por software, funciones de autodiagnosis, compensación digital de las condiciones ambientales, piloto indicador mediante LED rojo. Dimensiones: Ø = 90mm y altura = 72mm, con índice de protección IP40. Homologación: Vds G293011, CE. Incluida base estándar estándar para detectores y zócalo adaptador</t>
  </si>
  <si>
    <t>Batería SBS15 12 V - 14 Ah</t>
  </si>
  <si>
    <t>Batería SBS8 12 V - 7 Ah</t>
  </si>
  <si>
    <t>Estructura chapa sistema ordenador</t>
  </si>
  <si>
    <t>Teclado estándar sobremesa reparado/seminuevo</t>
  </si>
  <si>
    <t>º</t>
  </si>
  <si>
    <t>LOTE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</si>
</sst>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0.00\ &quot;€&quot;"/>
    <numFmt numFmtId="166" formatCode="_-* #,##0.00\ _P_t_s_-;\-* #,##0.00\ _P_t_s_-;_-* &quot;-&quot;??\ _P_t_s_-;_-@_-"/>
  </numFmts>
  <fonts count="12" x14ac:knownFonts="1">
    <font>
      <sz val="11"/>
      <color theme="1"/>
      <name val="Calibri"/>
      <family val="2"/>
      <scheme val="minor"/>
    </font>
    <font>
      <sz val="10"/>
      <name val="Arial"/>
      <family val="2"/>
    </font>
    <font>
      <sz val="10"/>
      <name val="Arial"/>
      <family val="2"/>
    </font>
    <font>
      <sz val="8"/>
      <name val="Arial"/>
      <family val="2"/>
    </font>
    <font>
      <sz val="10"/>
      <color theme="1"/>
      <name val="Arial"/>
      <family val="2"/>
    </font>
    <font>
      <sz val="10"/>
      <color rgb="FF000000"/>
      <name val="Arial"/>
      <family val="2"/>
    </font>
    <font>
      <b/>
      <sz val="10"/>
      <color theme="1"/>
      <name val="Arial"/>
      <family val="2"/>
    </font>
    <font>
      <sz val="10"/>
      <color rgb="FFFF0000"/>
      <name val="Arial"/>
      <family val="2"/>
    </font>
    <font>
      <sz val="11"/>
      <color rgb="FFFF0000"/>
      <name val="Calibri"/>
      <family val="2"/>
      <scheme val="minor"/>
    </font>
    <font>
      <b/>
      <sz val="11"/>
      <color theme="1"/>
      <name val="Calibri"/>
      <family val="2"/>
      <scheme val="minor"/>
    </font>
    <font>
      <b/>
      <sz val="11"/>
      <name val="Calibri"/>
      <family val="2"/>
      <scheme val="minor"/>
    </font>
    <font>
      <sz val="11"/>
      <name val="Calibri"/>
      <family val="2"/>
      <scheme val="minor"/>
    </font>
  </fonts>
  <fills count="9">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4"/>
        <bgColor indexed="64"/>
      </patternFill>
    </fill>
    <fill>
      <patternFill patternType="solid">
        <fgColor theme="4" tint="0.79998168889431442"/>
        <bgColor indexed="64"/>
      </patternFill>
    </fill>
    <fill>
      <patternFill patternType="solid">
        <fgColor theme="0"/>
        <bgColor indexed="64"/>
      </patternFill>
    </fill>
    <fill>
      <patternFill patternType="solid">
        <fgColor theme="3" tint="0.59999389629810485"/>
        <bgColor indexed="64"/>
      </patternFill>
    </fill>
    <fill>
      <patternFill patternType="solid">
        <fgColor theme="3" tint="0.399975585192419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ck">
        <color theme="0"/>
      </left>
      <right/>
      <top style="thick">
        <color theme="0"/>
      </top>
      <bottom/>
      <diagonal/>
    </border>
    <border>
      <left/>
      <right/>
      <top style="thick">
        <color theme="0"/>
      </top>
      <bottom/>
      <diagonal/>
    </border>
    <border>
      <left style="thick">
        <color theme="0"/>
      </left>
      <right/>
      <top/>
      <bottom/>
      <diagonal/>
    </border>
    <border>
      <left/>
      <right style="thick">
        <color theme="0"/>
      </right>
      <top/>
      <bottom/>
      <diagonal/>
    </border>
    <border>
      <left style="thick">
        <color theme="0"/>
      </left>
      <right style="thick">
        <color theme="0"/>
      </right>
      <top style="thick">
        <color theme="0"/>
      </top>
      <bottom style="thick">
        <color theme="0"/>
      </bottom>
      <diagonal/>
    </border>
    <border>
      <left style="thick">
        <color theme="0"/>
      </left>
      <right/>
      <top style="thick">
        <color theme="0"/>
      </top>
      <bottom style="thick">
        <color theme="0"/>
      </bottom>
      <diagonal/>
    </border>
    <border>
      <left style="thick">
        <color theme="0"/>
      </left>
      <right/>
      <top/>
      <bottom style="thick">
        <color theme="0"/>
      </bottom>
      <diagonal/>
    </border>
    <border>
      <left/>
      <right/>
      <top style="thick">
        <color theme="0"/>
      </top>
      <bottom style="thick">
        <color theme="0"/>
      </bottom>
      <diagonal/>
    </border>
  </borders>
  <cellStyleXfs count="6">
    <xf numFmtId="0" fontId="0" fillId="0" borderId="0"/>
    <xf numFmtId="0" fontId="1" fillId="0" borderId="0"/>
    <xf numFmtId="0" fontId="3" fillId="0" borderId="0"/>
    <xf numFmtId="0" fontId="2" fillId="0" borderId="0"/>
    <xf numFmtId="164" fontId="2" fillId="0" borderId="0" applyFont="0" applyFill="0" applyBorder="0" applyAlignment="0" applyProtection="0"/>
    <xf numFmtId="166" fontId="2" fillId="0" borderId="0" applyFont="0" applyFill="0" applyBorder="0" applyAlignment="0" applyProtection="0"/>
  </cellStyleXfs>
  <cellXfs count="48">
    <xf numFmtId="0" fontId="0" fillId="0" borderId="0" xfId="0"/>
    <xf numFmtId="0" fontId="4" fillId="0" borderId="0" xfId="0" applyFont="1" applyAlignment="1">
      <alignment vertical="center"/>
    </xf>
    <xf numFmtId="4" fontId="5" fillId="0" borderId="0" xfId="0" applyNumberFormat="1" applyFont="1" applyAlignment="1">
      <alignment vertical="center" wrapText="1"/>
    </xf>
    <xf numFmtId="0" fontId="5" fillId="0" borderId="0" xfId="0" applyFont="1" applyAlignment="1">
      <alignment vertical="center" wrapText="1"/>
    </xf>
    <xf numFmtId="4" fontId="4" fillId="0" borderId="0" xfId="0" applyNumberFormat="1" applyFont="1" applyAlignment="1">
      <alignment vertical="center"/>
    </xf>
    <xf numFmtId="0" fontId="4" fillId="0" borderId="0" xfId="0" applyFont="1"/>
    <xf numFmtId="0" fontId="4" fillId="2" borderId="0" xfId="0" applyFont="1" applyFill="1" applyAlignment="1">
      <alignment vertical="center" wrapText="1"/>
    </xf>
    <xf numFmtId="0" fontId="4" fillId="0" borderId="0" xfId="0" applyFont="1" applyAlignment="1">
      <alignment vertical="center" wrapText="1"/>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0" xfId="0" applyFont="1" applyAlignment="1">
      <alignment horizontal="left"/>
    </xf>
    <xf numFmtId="0" fontId="6" fillId="3" borderId="1" xfId="0" applyFont="1" applyFill="1" applyBorder="1" applyAlignment="1">
      <alignment vertical="center"/>
    </xf>
    <xf numFmtId="0" fontId="4" fillId="0" borderId="0" xfId="0" applyFont="1" applyAlignment="1">
      <alignment horizontal="center"/>
    </xf>
    <xf numFmtId="4" fontId="6" fillId="3" borderId="1" xfId="0" applyNumberFormat="1" applyFont="1" applyFill="1" applyBorder="1" applyAlignment="1">
      <alignment horizontal="center" vertical="center"/>
    </xf>
    <xf numFmtId="4" fontId="4" fillId="0" borderId="0" xfId="0" applyNumberFormat="1" applyFont="1" applyAlignment="1">
      <alignment horizontal="center" vertical="center"/>
    </xf>
    <xf numFmtId="0" fontId="7" fillId="0" borderId="0" xfId="0" applyFont="1" applyAlignment="1">
      <alignment horizontal="left"/>
    </xf>
    <xf numFmtId="0" fontId="0" fillId="0" borderId="0" xfId="0" applyAlignment="1">
      <alignment horizontal="center"/>
    </xf>
    <xf numFmtId="0" fontId="0" fillId="0" borderId="0" xfId="0" applyAlignment="1">
      <alignment vertical="center"/>
    </xf>
    <xf numFmtId="0" fontId="0" fillId="2" borderId="0" xfId="0" applyFill="1" applyAlignment="1">
      <alignment vertical="center" wrapText="1"/>
    </xf>
    <xf numFmtId="0" fontId="0" fillId="0" borderId="0" xfId="0" applyAlignment="1">
      <alignment vertical="center" wrapText="1"/>
    </xf>
    <xf numFmtId="0" fontId="0" fillId="0" borderId="0" xfId="0" applyAlignment="1">
      <alignment horizontal="left"/>
    </xf>
    <xf numFmtId="0" fontId="0" fillId="0" borderId="0" xfId="0" applyAlignment="1">
      <alignment horizontal="left" vertical="center" wrapText="1"/>
    </xf>
    <xf numFmtId="0" fontId="0" fillId="0" borderId="0" xfId="0" applyAlignment="1">
      <alignment horizontal="left" vertical="center"/>
    </xf>
    <xf numFmtId="0" fontId="8" fillId="0" borderId="0" xfId="0" applyFont="1" applyAlignment="1">
      <alignment horizontal="left"/>
    </xf>
    <xf numFmtId="0" fontId="0" fillId="6" borderId="5" xfId="0" applyFill="1" applyBorder="1" applyAlignment="1">
      <alignment vertical="center" wrapText="1"/>
    </xf>
    <xf numFmtId="0" fontId="0" fillId="0" borderId="5" xfId="0" applyBorder="1" applyAlignment="1">
      <alignment vertical="center"/>
    </xf>
    <xf numFmtId="0" fontId="0" fillId="0" borderId="5" xfId="0" applyBorder="1"/>
    <xf numFmtId="0" fontId="10" fillId="7" borderId="6" xfId="0" applyFont="1" applyFill="1" applyBorder="1" applyAlignment="1">
      <alignment horizontal="center" vertical="center"/>
    </xf>
    <xf numFmtId="0" fontId="10" fillId="7" borderId="7" xfId="0" applyFont="1" applyFill="1" applyBorder="1" applyAlignment="1">
      <alignment horizontal="center" vertical="center"/>
    </xf>
    <xf numFmtId="0" fontId="11" fillId="5" borderId="6" xfId="1" applyFont="1" applyFill="1" applyBorder="1" applyAlignment="1">
      <alignment horizontal="center"/>
    </xf>
    <xf numFmtId="0" fontId="0" fillId="5" borderId="2" xfId="0" applyFill="1" applyBorder="1" applyAlignment="1">
      <alignment vertical="center"/>
    </xf>
    <xf numFmtId="0" fontId="11" fillId="5" borderId="3" xfId="1" applyFont="1" applyFill="1" applyBorder="1" applyAlignment="1">
      <alignment horizontal="center"/>
    </xf>
    <xf numFmtId="0" fontId="0" fillId="5" borderId="7" xfId="0" applyFill="1" applyBorder="1" applyAlignment="1">
      <alignment vertical="center"/>
    </xf>
    <xf numFmtId="0" fontId="0" fillId="5" borderId="3" xfId="0" applyFill="1" applyBorder="1" applyAlignment="1">
      <alignment horizontal="center" vertical="center"/>
    </xf>
    <xf numFmtId="0" fontId="0" fillId="5" borderId="2" xfId="0" applyFill="1" applyBorder="1" applyAlignment="1">
      <alignment horizontal="center" vertical="center"/>
    </xf>
    <xf numFmtId="0" fontId="11" fillId="5" borderId="8" xfId="1" applyFont="1" applyFill="1" applyBorder="1" applyAlignment="1">
      <alignment wrapText="1"/>
    </xf>
    <xf numFmtId="0" fontId="11" fillId="5" borderId="8" xfId="1" applyFont="1" applyFill="1" applyBorder="1" applyAlignment="1">
      <alignment horizontal="center" wrapText="1"/>
    </xf>
    <xf numFmtId="0" fontId="4" fillId="6" borderId="0" xfId="0" applyFont="1" applyFill="1" applyAlignment="1">
      <alignment vertical="center" wrapText="1"/>
    </xf>
    <xf numFmtId="0" fontId="11" fillId="5" borderId="8" xfId="1" applyFont="1" applyFill="1" applyBorder="1" applyAlignment="1">
      <alignment horizontal="center" vertical="center" wrapText="1"/>
    </xf>
    <xf numFmtId="0" fontId="9" fillId="4" borderId="2" xfId="0" applyFont="1" applyFill="1" applyBorder="1" applyAlignment="1">
      <alignment horizontal="center" vertical="center" wrapText="1"/>
    </xf>
    <xf numFmtId="165" fontId="11" fillId="5" borderId="8" xfId="1" applyNumberFormat="1" applyFont="1" applyFill="1" applyBorder="1" applyAlignment="1">
      <alignment horizontal="center" wrapText="1"/>
    </xf>
    <xf numFmtId="165" fontId="11" fillId="5" borderId="8" xfId="1" applyNumberFormat="1"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0" fillId="4" borderId="3" xfId="0"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0" fillId="8" borderId="4" xfId="0" applyFill="1" applyBorder="1" applyAlignment="1">
      <alignment vertical="center"/>
    </xf>
  </cellXfs>
  <cellStyles count="6">
    <cellStyle name="Comma 3" xfId="5" xr:uid="{00000000-0005-0000-0000-000000000000}"/>
    <cellStyle name="Millares 2" xfId="4" xr:uid="{00000000-0005-0000-0000-000001000000}"/>
    <cellStyle name="Normal" xfId="0" builtinId="0"/>
    <cellStyle name="Normal 2" xfId="1" xr:uid="{00000000-0005-0000-0000-000003000000}"/>
    <cellStyle name="Normal 3" xfId="3" xr:uid="{00000000-0005-0000-0000-000004000000}"/>
    <cellStyle name="Standard_Mappe2" xfId="2"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AL173"/>
  <sheetViews>
    <sheetView zoomScale="80" zoomScaleNormal="80" workbookViewId="0">
      <selection activeCell="F75" sqref="F75"/>
    </sheetView>
  </sheetViews>
  <sheetFormatPr baseColWidth="10" defaultColWidth="11.42578125" defaultRowHeight="15" x14ac:dyDescent="0.25"/>
  <cols>
    <col min="1" max="1" width="22.42578125" customWidth="1"/>
    <col min="2" max="2" width="21.7109375" style="16" customWidth="1"/>
    <col min="3" max="3" width="57.140625" customWidth="1"/>
  </cols>
  <sheetData>
    <row r="1" spans="1:38" ht="15.75" thickBot="1" x14ac:dyDescent="0.3"/>
    <row r="2" spans="1:38" s="17" customFormat="1" ht="30.6" customHeight="1" thickTop="1" thickBot="1" x14ac:dyDescent="0.3">
      <c r="B2" s="43" t="s">
        <v>113</v>
      </c>
      <c r="C2" s="44"/>
      <c r="D2" s="47"/>
    </row>
    <row r="3" spans="1:38" s="18" customFormat="1" ht="16.5" thickTop="1" thickBot="1" x14ac:dyDescent="0.3">
      <c r="A3" s="24"/>
      <c r="B3" s="27" t="s">
        <v>51</v>
      </c>
      <c r="C3" s="28" t="s">
        <v>42</v>
      </c>
      <c r="D3" s="28"/>
      <c r="E3"/>
      <c r="F3"/>
      <c r="G3"/>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row>
    <row r="4" spans="1:38" s="17" customFormat="1" ht="16.5" hidden="1" thickTop="1" thickBot="1" x14ac:dyDescent="0.3">
      <c r="A4" s="25"/>
      <c r="B4" s="29" t="s">
        <v>53</v>
      </c>
      <c r="C4" s="30" t="s">
        <v>137</v>
      </c>
      <c r="D4" s="40">
        <v>40.770000000000003</v>
      </c>
    </row>
    <row r="5" spans="1:38" ht="16.5" hidden="1" thickTop="1" thickBot="1" x14ac:dyDescent="0.3">
      <c r="A5" s="26"/>
      <c r="B5" s="31" t="s">
        <v>53</v>
      </c>
      <c r="C5" s="32" t="s">
        <v>138</v>
      </c>
      <c r="D5" s="40">
        <v>53.67</v>
      </c>
      <c r="E5" s="17"/>
      <c r="F5" s="17"/>
      <c r="G5" s="17"/>
      <c r="H5" s="17"/>
    </row>
    <row r="6" spans="1:38" ht="31.5" hidden="1" thickTop="1" thickBot="1" x14ac:dyDescent="0.3">
      <c r="A6" s="26"/>
      <c r="B6" s="33" t="s">
        <v>53</v>
      </c>
      <c r="C6" s="35" t="s">
        <v>214</v>
      </c>
      <c r="D6" s="40">
        <v>84.806399999999996</v>
      </c>
      <c r="H6" s="17"/>
    </row>
    <row r="7" spans="1:38" ht="256.5" hidden="1" thickTop="1" thickBot="1" x14ac:dyDescent="0.3">
      <c r="B7" s="34" t="s">
        <v>53</v>
      </c>
      <c r="C7" s="35" t="s">
        <v>215</v>
      </c>
      <c r="D7" s="40">
        <v>584.65</v>
      </c>
      <c r="H7" s="17"/>
    </row>
    <row r="8" spans="1:38" ht="256.5" hidden="1" thickTop="1" thickBot="1" x14ac:dyDescent="0.3">
      <c r="B8" s="34" t="s">
        <v>53</v>
      </c>
      <c r="C8" s="35" t="s">
        <v>216</v>
      </c>
      <c r="D8" s="40">
        <v>784.65</v>
      </c>
      <c r="H8" s="17"/>
    </row>
    <row r="9" spans="1:38" ht="106.5" hidden="1" thickTop="1" thickBot="1" x14ac:dyDescent="0.3">
      <c r="B9" s="34" t="s">
        <v>53</v>
      </c>
      <c r="C9" s="35" t="s">
        <v>178</v>
      </c>
      <c r="D9" s="40">
        <v>41.37</v>
      </c>
    </row>
    <row r="10" spans="1:38" ht="106.5" hidden="1" thickTop="1" thickBot="1" x14ac:dyDescent="0.3">
      <c r="B10" s="34" t="s">
        <v>53</v>
      </c>
      <c r="C10" s="35" t="s">
        <v>217</v>
      </c>
      <c r="D10" s="40">
        <v>33.6</v>
      </c>
    </row>
    <row r="11" spans="1:38" ht="106.5" hidden="1" thickTop="1" thickBot="1" x14ac:dyDescent="0.3">
      <c r="B11" s="34" t="s">
        <v>53</v>
      </c>
      <c r="C11" s="35" t="s">
        <v>179</v>
      </c>
      <c r="D11" s="40">
        <v>81.489999999999995</v>
      </c>
    </row>
    <row r="12" spans="1:38" ht="46.5" hidden="1" thickTop="1" thickBot="1" x14ac:dyDescent="0.3">
      <c r="B12" s="34" t="s">
        <v>53</v>
      </c>
      <c r="C12" s="35" t="s">
        <v>114</v>
      </c>
      <c r="D12" s="40">
        <v>151.45760000000001</v>
      </c>
    </row>
    <row r="13" spans="1:38" ht="46.5" hidden="1" thickTop="1" thickBot="1" x14ac:dyDescent="0.3">
      <c r="B13" s="34" t="s">
        <v>53</v>
      </c>
      <c r="C13" s="35" t="s">
        <v>115</v>
      </c>
      <c r="D13" s="40">
        <v>171.65120000000002</v>
      </c>
    </row>
    <row r="14" spans="1:38" ht="46.5" hidden="1" thickTop="1" thickBot="1" x14ac:dyDescent="0.3">
      <c r="B14" s="34" t="s">
        <v>53</v>
      </c>
      <c r="C14" s="35" t="s">
        <v>116</v>
      </c>
      <c r="D14" s="40">
        <v>181.7424</v>
      </c>
    </row>
    <row r="15" spans="1:38" ht="46.5" hidden="1" thickTop="1" thickBot="1" x14ac:dyDescent="0.3">
      <c r="B15" s="34" t="s">
        <v>53</v>
      </c>
      <c r="C15" s="35" t="s">
        <v>180</v>
      </c>
      <c r="D15" s="40">
        <v>214.13</v>
      </c>
      <c r="E15" s="17"/>
      <c r="F15" s="17"/>
      <c r="G15" s="17"/>
      <c r="H15" s="17"/>
    </row>
    <row r="16" spans="1:38" s="17" customFormat="1" ht="46.5" hidden="1" thickTop="1" thickBot="1" x14ac:dyDescent="0.3">
      <c r="B16" s="34" t="s">
        <v>53</v>
      </c>
      <c r="C16" s="35" t="s">
        <v>207</v>
      </c>
      <c r="D16" s="40">
        <v>90.81</v>
      </c>
    </row>
    <row r="17" spans="2:8" s="17" customFormat="1" ht="46.5" hidden="1" thickTop="1" thickBot="1" x14ac:dyDescent="0.3">
      <c r="B17" s="34" t="s">
        <v>53</v>
      </c>
      <c r="C17" s="35" t="s">
        <v>181</v>
      </c>
      <c r="D17" s="40">
        <v>107.63</v>
      </c>
    </row>
    <row r="18" spans="2:8" s="17" customFormat="1" ht="106.5" hidden="1" thickTop="1" thickBot="1" x14ac:dyDescent="0.3">
      <c r="B18" s="34" t="s">
        <v>53</v>
      </c>
      <c r="C18" s="35" t="s">
        <v>139</v>
      </c>
      <c r="D18" s="40">
        <v>25.97</v>
      </c>
      <c r="E18"/>
      <c r="F18"/>
      <c r="G18"/>
      <c r="H18"/>
    </row>
    <row r="19" spans="2:8" s="17" customFormat="1" ht="46.5" hidden="1" thickTop="1" thickBot="1" x14ac:dyDescent="0.3">
      <c r="B19" s="34" t="s">
        <v>53</v>
      </c>
      <c r="C19" s="35" t="s">
        <v>186</v>
      </c>
      <c r="D19" s="40">
        <v>40.33</v>
      </c>
    </row>
    <row r="20" spans="2:8" s="17" customFormat="1" ht="61.5" hidden="1" thickTop="1" thickBot="1" x14ac:dyDescent="0.3">
      <c r="B20" s="34" t="s">
        <v>53</v>
      </c>
      <c r="C20" s="35" t="s">
        <v>208</v>
      </c>
      <c r="D20" s="40">
        <v>738.9</v>
      </c>
    </row>
    <row r="21" spans="2:8" s="17" customFormat="1" ht="31.5" hidden="1" thickTop="1" thickBot="1" x14ac:dyDescent="0.3">
      <c r="B21" s="34" t="s">
        <v>53</v>
      </c>
      <c r="C21" s="35" t="s">
        <v>1</v>
      </c>
      <c r="D21" s="40">
        <v>6.5967999999999991</v>
      </c>
      <c r="E21"/>
      <c r="F21"/>
      <c r="G21"/>
      <c r="H21"/>
    </row>
    <row r="22" spans="2:8" s="17" customFormat="1" ht="31.5" hidden="1" thickTop="1" thickBot="1" x14ac:dyDescent="0.3">
      <c r="B22" s="34" t="s">
        <v>53</v>
      </c>
      <c r="C22" s="35" t="s">
        <v>117</v>
      </c>
      <c r="D22" s="40">
        <v>27.596800000000002</v>
      </c>
      <c r="E22"/>
      <c r="F22"/>
      <c r="G22"/>
      <c r="H22"/>
    </row>
    <row r="23" spans="2:8" s="17" customFormat="1" ht="31.5" hidden="1" thickTop="1" thickBot="1" x14ac:dyDescent="0.3">
      <c r="B23" s="34" t="s">
        <v>53</v>
      </c>
      <c r="C23" s="35" t="s">
        <v>141</v>
      </c>
      <c r="D23" s="40">
        <v>28.940800000000003</v>
      </c>
      <c r="E23"/>
      <c r="F23"/>
      <c r="G23"/>
      <c r="H23"/>
    </row>
    <row r="24" spans="2:8" s="17" customFormat="1" ht="31.5" hidden="1" thickTop="1" thickBot="1" x14ac:dyDescent="0.3">
      <c r="B24" s="34" t="s">
        <v>53</v>
      </c>
      <c r="C24" s="35" t="s">
        <v>140</v>
      </c>
      <c r="D24" s="40">
        <v>32.984000000000002</v>
      </c>
      <c r="E24"/>
      <c r="F24"/>
      <c r="G24"/>
      <c r="H24"/>
    </row>
    <row r="25" spans="2:8" ht="76.5" hidden="1" thickTop="1" thickBot="1" x14ac:dyDescent="0.3">
      <c r="B25" s="34" t="s">
        <v>55</v>
      </c>
      <c r="C25" s="35" t="s">
        <v>209</v>
      </c>
      <c r="D25" s="40">
        <v>95.81</v>
      </c>
    </row>
    <row r="26" spans="2:8" ht="136.5" hidden="1" thickTop="1" thickBot="1" x14ac:dyDescent="0.3">
      <c r="B26" s="34" t="s">
        <v>55</v>
      </c>
      <c r="C26" s="35" t="s">
        <v>210</v>
      </c>
      <c r="D26" s="40">
        <v>276.8</v>
      </c>
      <c r="E26" s="19"/>
      <c r="F26" s="19"/>
      <c r="G26" s="19"/>
      <c r="H26" s="19"/>
    </row>
    <row r="27" spans="2:8" s="19" customFormat="1" ht="46.5" hidden="1" thickTop="1" thickBot="1" x14ac:dyDescent="0.3">
      <c r="B27" s="34" t="s">
        <v>55</v>
      </c>
      <c r="C27" s="35" t="s">
        <v>183</v>
      </c>
      <c r="D27" s="40">
        <v>51.72</v>
      </c>
    </row>
    <row r="28" spans="2:8" s="19" customFormat="1" ht="76.5" hidden="1" thickTop="1" thickBot="1" x14ac:dyDescent="0.3">
      <c r="B28" s="34" t="s">
        <v>55</v>
      </c>
      <c r="C28" s="35" t="s">
        <v>212</v>
      </c>
      <c r="D28" s="40">
        <v>66.540000000000006</v>
      </c>
    </row>
    <row r="29" spans="2:8" s="17" customFormat="1" ht="106.5" hidden="1" thickTop="1" thickBot="1" x14ac:dyDescent="0.3">
      <c r="B29" s="34" t="s">
        <v>55</v>
      </c>
      <c r="C29" s="35" t="s">
        <v>184</v>
      </c>
      <c r="D29" s="40">
        <v>184.85</v>
      </c>
      <c r="E29" s="19"/>
      <c r="F29" s="19"/>
      <c r="G29" s="19"/>
      <c r="H29" s="19"/>
    </row>
    <row r="30" spans="2:8" s="17" customFormat="1" ht="46.5" hidden="1" thickTop="1" thickBot="1" x14ac:dyDescent="0.3">
      <c r="B30" s="34" t="s">
        <v>55</v>
      </c>
      <c r="C30" s="35" t="s">
        <v>213</v>
      </c>
      <c r="D30" s="40">
        <v>135.6</v>
      </c>
      <c r="E30" s="19"/>
      <c r="F30" s="19"/>
      <c r="G30" s="19"/>
      <c r="H30" s="19"/>
    </row>
    <row r="31" spans="2:8" s="17" customFormat="1" ht="226.5" hidden="1" thickTop="1" thickBot="1" x14ac:dyDescent="0.3">
      <c r="B31" s="34" t="s">
        <v>55</v>
      </c>
      <c r="C31" s="35" t="s">
        <v>142</v>
      </c>
      <c r="D31" s="40">
        <v>533.82000000000005</v>
      </c>
      <c r="E31" s="19"/>
      <c r="F31" s="19"/>
      <c r="G31" s="19"/>
      <c r="H31" s="19"/>
    </row>
    <row r="32" spans="2:8" s="17" customFormat="1" ht="16.5" hidden="1" thickTop="1" thickBot="1" x14ac:dyDescent="0.3">
      <c r="B32" s="34" t="s">
        <v>55</v>
      </c>
      <c r="C32" s="35" t="s">
        <v>61</v>
      </c>
      <c r="D32" s="40">
        <v>110.12</v>
      </c>
      <c r="E32"/>
      <c r="F32"/>
      <c r="G32"/>
      <c r="H32"/>
    </row>
    <row r="33" spans="2:8" ht="16.5" hidden="1" thickTop="1" thickBot="1" x14ac:dyDescent="0.3">
      <c r="B33" s="34" t="s">
        <v>55</v>
      </c>
      <c r="C33" s="35" t="s">
        <v>62</v>
      </c>
      <c r="D33" s="40">
        <v>126.69230769230768</v>
      </c>
    </row>
    <row r="34" spans="2:8" ht="46.5" hidden="1" thickTop="1" thickBot="1" x14ac:dyDescent="0.3">
      <c r="B34" s="34" t="s">
        <v>55</v>
      </c>
      <c r="C34" s="35" t="s">
        <v>177</v>
      </c>
      <c r="D34" s="40">
        <v>12.58</v>
      </c>
      <c r="E34" s="17"/>
      <c r="F34" s="17"/>
      <c r="G34" s="17"/>
      <c r="H34" s="17"/>
    </row>
    <row r="35" spans="2:8" s="19" customFormat="1" ht="46.5" hidden="1" thickTop="1" thickBot="1" x14ac:dyDescent="0.3">
      <c r="B35" s="34" t="s">
        <v>55</v>
      </c>
      <c r="C35" s="35" t="s">
        <v>182</v>
      </c>
      <c r="D35" s="40">
        <v>44.17</v>
      </c>
      <c r="E35" s="17"/>
      <c r="F35" s="17"/>
      <c r="G35" s="17"/>
      <c r="H35" s="17"/>
    </row>
    <row r="36" spans="2:8" s="19" customFormat="1" ht="106.5" hidden="1" thickTop="1" thickBot="1" x14ac:dyDescent="0.3">
      <c r="B36" s="34" t="s">
        <v>55</v>
      </c>
      <c r="C36" s="35" t="s">
        <v>211</v>
      </c>
      <c r="D36" s="40">
        <v>352.45</v>
      </c>
    </row>
    <row r="37" spans="2:8" s="20" customFormat="1" ht="46.5" hidden="1" thickTop="1" thickBot="1" x14ac:dyDescent="0.3">
      <c r="B37" s="36" t="s">
        <v>68</v>
      </c>
      <c r="C37" s="35" t="s">
        <v>218</v>
      </c>
      <c r="D37" s="40">
        <v>91.1</v>
      </c>
      <c r="E37" s="21"/>
      <c r="F37" s="21"/>
      <c r="G37" s="21"/>
    </row>
    <row r="38" spans="2:8" s="20" customFormat="1" ht="286.5" thickTop="1" thickBot="1" x14ac:dyDescent="0.3">
      <c r="B38" s="36" t="s">
        <v>68</v>
      </c>
      <c r="C38" s="35" t="s">
        <v>143</v>
      </c>
      <c r="D38" s="40">
        <v>3200</v>
      </c>
      <c r="E38" s="21"/>
      <c r="F38" s="21"/>
      <c r="G38" s="21"/>
    </row>
    <row r="39" spans="2:8" s="20" customFormat="1" ht="16.5" hidden="1" thickTop="1" thickBot="1" x14ac:dyDescent="0.3">
      <c r="B39" s="36" t="s">
        <v>150</v>
      </c>
      <c r="C39" s="35" t="s">
        <v>63</v>
      </c>
      <c r="D39" s="40">
        <v>57.15</v>
      </c>
    </row>
    <row r="40" spans="2:8" s="20" customFormat="1" ht="136.5" hidden="1" thickTop="1" thickBot="1" x14ac:dyDescent="0.3">
      <c r="B40" s="36" t="s">
        <v>150</v>
      </c>
      <c r="C40" s="35" t="s">
        <v>219</v>
      </c>
      <c r="D40" s="40">
        <v>457.6</v>
      </c>
    </row>
    <row r="41" spans="2:8" s="20" customFormat="1" ht="166.5" hidden="1" thickTop="1" thickBot="1" x14ac:dyDescent="0.3">
      <c r="B41" s="36" t="s">
        <v>151</v>
      </c>
      <c r="C41" s="35" t="s">
        <v>144</v>
      </c>
      <c r="D41" s="40">
        <v>493.83</v>
      </c>
    </row>
    <row r="42" spans="2:8" s="22" customFormat="1" ht="106.5" hidden="1" thickTop="1" thickBot="1" x14ac:dyDescent="0.3">
      <c r="B42" s="36" t="s">
        <v>151</v>
      </c>
      <c r="C42" s="35" t="s">
        <v>149</v>
      </c>
      <c r="D42" s="40">
        <v>106.7</v>
      </c>
      <c r="E42" s="20"/>
      <c r="F42" s="20"/>
      <c r="G42" s="20"/>
    </row>
    <row r="43" spans="2:8" s="20" customFormat="1" ht="31.5" hidden="1" thickTop="1" thickBot="1" x14ac:dyDescent="0.3">
      <c r="B43" s="36" t="s">
        <v>185</v>
      </c>
      <c r="C43" s="35" t="s">
        <v>145</v>
      </c>
      <c r="D43" s="40">
        <v>838.72</v>
      </c>
      <c r="E43" s="21"/>
      <c r="F43" s="21"/>
      <c r="G43" s="21"/>
    </row>
    <row r="44" spans="2:8" s="22" customFormat="1" ht="31.5" thickTop="1" thickBot="1" x14ac:dyDescent="0.3">
      <c r="B44" s="36" t="s">
        <v>185</v>
      </c>
      <c r="C44" s="35" t="s">
        <v>146</v>
      </c>
      <c r="D44" s="40">
        <v>2700</v>
      </c>
      <c r="E44" s="21"/>
      <c r="F44" s="21"/>
      <c r="G44" s="21"/>
    </row>
    <row r="45" spans="2:8" s="22" customFormat="1" ht="31.5" thickTop="1" thickBot="1" x14ac:dyDescent="0.3">
      <c r="B45" s="36" t="s">
        <v>185</v>
      </c>
      <c r="C45" s="35" t="s">
        <v>147</v>
      </c>
      <c r="D45" s="40">
        <v>2800</v>
      </c>
      <c r="E45" s="21"/>
      <c r="F45" s="21"/>
      <c r="G45" s="21"/>
    </row>
    <row r="46" spans="2:8" s="20" customFormat="1" ht="31.5" thickTop="1" thickBot="1" x14ac:dyDescent="0.3">
      <c r="B46" s="36" t="s">
        <v>185</v>
      </c>
      <c r="C46" s="35" t="s">
        <v>148</v>
      </c>
      <c r="D46" s="40">
        <v>2900</v>
      </c>
      <c r="E46" s="21"/>
      <c r="F46" s="21"/>
      <c r="G46" s="21"/>
    </row>
    <row r="47" spans="2:8" s="20" customFormat="1" ht="16.5" hidden="1" thickTop="1" thickBot="1" x14ac:dyDescent="0.3">
      <c r="B47" s="36" t="s">
        <v>56</v>
      </c>
      <c r="C47" s="35" t="s">
        <v>126</v>
      </c>
      <c r="D47" s="40">
        <v>1.712</v>
      </c>
      <c r="E47" s="21"/>
      <c r="F47" s="21"/>
      <c r="G47" s="21"/>
    </row>
    <row r="48" spans="2:8" s="22" customFormat="1" ht="16.5" hidden="1" thickTop="1" thickBot="1" x14ac:dyDescent="0.3">
      <c r="B48" s="36" t="s">
        <v>56</v>
      </c>
      <c r="C48" s="35" t="s">
        <v>127</v>
      </c>
      <c r="D48" s="40">
        <v>1.33</v>
      </c>
      <c r="E48" s="20"/>
      <c r="F48" s="20"/>
      <c r="G48" s="20"/>
    </row>
    <row r="49" spans="2:7" s="22" customFormat="1" ht="16.5" hidden="1" thickTop="1" thickBot="1" x14ac:dyDescent="0.3">
      <c r="B49" s="36" t="s">
        <v>56</v>
      </c>
      <c r="C49" s="35" t="s">
        <v>128</v>
      </c>
      <c r="D49" s="40">
        <v>11.98</v>
      </c>
      <c r="E49" s="20"/>
      <c r="F49" s="20"/>
      <c r="G49" s="20"/>
    </row>
    <row r="50" spans="2:7" s="22" customFormat="1" ht="16.5" hidden="1" thickTop="1" thickBot="1" x14ac:dyDescent="0.3">
      <c r="B50" s="36" t="s">
        <v>56</v>
      </c>
      <c r="C50" s="35" t="s">
        <v>129</v>
      </c>
      <c r="D50" s="40">
        <v>22.5456</v>
      </c>
      <c r="E50" s="20"/>
      <c r="F50" s="20"/>
      <c r="G50" s="20"/>
    </row>
    <row r="51" spans="2:7" s="22" customFormat="1" ht="16.5" hidden="1" thickTop="1" thickBot="1" x14ac:dyDescent="0.3">
      <c r="B51" s="36" t="s">
        <v>56</v>
      </c>
      <c r="C51" s="35" t="s">
        <v>130</v>
      </c>
      <c r="D51" s="40">
        <v>19.185600000000001</v>
      </c>
      <c r="E51" s="20"/>
      <c r="F51" s="20"/>
      <c r="G51" s="20"/>
    </row>
    <row r="52" spans="2:7" s="22" customFormat="1" ht="16.5" hidden="1" thickTop="1" thickBot="1" x14ac:dyDescent="0.3">
      <c r="B52" s="36" t="s">
        <v>56</v>
      </c>
      <c r="C52" s="35" t="s">
        <v>131</v>
      </c>
      <c r="D52" s="40">
        <v>9.0831999999999997</v>
      </c>
      <c r="E52" s="20"/>
      <c r="F52" s="20"/>
      <c r="G52" s="20"/>
    </row>
    <row r="53" spans="2:7" s="22" customFormat="1" ht="16.5" hidden="1" thickTop="1" thickBot="1" x14ac:dyDescent="0.3">
      <c r="B53" s="36" t="s">
        <v>56</v>
      </c>
      <c r="C53" s="35" t="s">
        <v>45</v>
      </c>
      <c r="D53" s="40">
        <v>4.3792</v>
      </c>
      <c r="E53" s="20"/>
      <c r="F53" s="20"/>
      <c r="G53" s="20"/>
    </row>
    <row r="54" spans="2:7" s="21" customFormat="1" ht="16.5" hidden="1" thickTop="1" thickBot="1" x14ac:dyDescent="0.3">
      <c r="B54" s="36" t="s">
        <v>56</v>
      </c>
      <c r="C54" s="35" t="s">
        <v>44</v>
      </c>
      <c r="D54" s="40">
        <v>0.4032</v>
      </c>
      <c r="E54" s="20"/>
      <c r="F54" s="20"/>
      <c r="G54" s="20"/>
    </row>
    <row r="55" spans="2:7" s="21" customFormat="1" ht="16.5" hidden="1" thickTop="1" thickBot="1" x14ac:dyDescent="0.3">
      <c r="B55" s="36" t="s">
        <v>56</v>
      </c>
      <c r="C55" s="35" t="s">
        <v>132</v>
      </c>
      <c r="D55" s="40">
        <v>18.177600000000002</v>
      </c>
    </row>
    <row r="56" spans="2:7" s="21" customFormat="1" ht="16.5" hidden="1" thickTop="1" thickBot="1" x14ac:dyDescent="0.3">
      <c r="B56" s="36" t="s">
        <v>56</v>
      </c>
      <c r="C56" s="35" t="s">
        <v>133</v>
      </c>
      <c r="D56" s="40">
        <v>16.150400000000001</v>
      </c>
      <c r="E56" s="20"/>
      <c r="F56" s="20"/>
      <c r="G56" s="20"/>
    </row>
    <row r="57" spans="2:7" s="21" customFormat="1" ht="16.5" hidden="1" thickTop="1" thickBot="1" x14ac:dyDescent="0.3">
      <c r="B57" s="36" t="s">
        <v>56</v>
      </c>
      <c r="C57" s="35" t="s">
        <v>134</v>
      </c>
      <c r="D57" s="40">
        <v>32.312000000000005</v>
      </c>
      <c r="E57" s="22"/>
      <c r="F57" s="22"/>
      <c r="G57" s="22"/>
    </row>
    <row r="58" spans="2:7" s="21" customFormat="1" ht="16.5" hidden="1" thickTop="1" thickBot="1" x14ac:dyDescent="0.3">
      <c r="B58" s="36" t="s">
        <v>56</v>
      </c>
      <c r="C58" s="35" t="s">
        <v>135</v>
      </c>
      <c r="D58" s="40">
        <v>5.45</v>
      </c>
      <c r="E58" s="22"/>
      <c r="F58" s="22"/>
      <c r="G58" s="22"/>
    </row>
    <row r="59" spans="2:7" s="21" customFormat="1" ht="181.5" thickTop="1" thickBot="1" x14ac:dyDescent="0.3">
      <c r="B59" s="36" t="s">
        <v>54</v>
      </c>
      <c r="C59" s="35" t="s">
        <v>220</v>
      </c>
      <c r="D59" s="40">
        <v>3700</v>
      </c>
      <c r="E59" s="22"/>
      <c r="F59" s="22"/>
      <c r="G59" s="22"/>
    </row>
    <row r="60" spans="2:7" s="21" customFormat="1" ht="76.5" hidden="1" thickTop="1" thickBot="1" x14ac:dyDescent="0.3">
      <c r="B60" s="36" t="s">
        <v>54</v>
      </c>
      <c r="C60" s="35" t="s">
        <v>221</v>
      </c>
      <c r="D60" s="40">
        <v>614.29</v>
      </c>
      <c r="E60" s="22"/>
      <c r="F60" s="22"/>
      <c r="G60" s="22"/>
    </row>
    <row r="61" spans="2:7" s="21" customFormat="1" ht="16.5" hidden="1" thickTop="1" thickBot="1" x14ac:dyDescent="0.3">
      <c r="B61" s="36" t="s">
        <v>54</v>
      </c>
      <c r="C61" s="35" t="s">
        <v>59</v>
      </c>
      <c r="D61" s="40">
        <v>121.592307692307</v>
      </c>
      <c r="E61" s="20"/>
      <c r="F61" s="20"/>
      <c r="G61" s="20"/>
    </row>
    <row r="62" spans="2:7" s="21" customFormat="1" ht="16.5" hidden="1" thickTop="1" thickBot="1" x14ac:dyDescent="0.3">
      <c r="B62" s="36" t="s">
        <v>54</v>
      </c>
      <c r="C62" s="35" t="s">
        <v>60</v>
      </c>
      <c r="D62" s="40">
        <v>141.23076923076923</v>
      </c>
      <c r="E62" s="20"/>
      <c r="F62" s="20"/>
      <c r="G62" s="20"/>
    </row>
    <row r="63" spans="2:7" s="21" customFormat="1" ht="16.5" hidden="1" thickTop="1" thickBot="1" x14ac:dyDescent="0.3">
      <c r="B63" s="36" t="s">
        <v>54</v>
      </c>
      <c r="C63" s="35" t="s">
        <v>58</v>
      </c>
      <c r="D63" s="40">
        <v>114.78461538461538</v>
      </c>
    </row>
    <row r="64" spans="2:7" s="21" customFormat="1" ht="16.5" hidden="1" thickTop="1" thickBot="1" x14ac:dyDescent="0.3">
      <c r="B64" s="36" t="s">
        <v>54</v>
      </c>
      <c r="C64" s="35" t="s">
        <v>57</v>
      </c>
      <c r="D64" s="40">
        <v>105.0923076923077</v>
      </c>
    </row>
    <row r="65" spans="2:7" s="21" customFormat="1" ht="151.5" hidden="1" thickTop="1" thickBot="1" x14ac:dyDescent="0.3">
      <c r="B65" s="36" t="s">
        <v>54</v>
      </c>
      <c r="C65" s="35" t="s">
        <v>222</v>
      </c>
      <c r="D65" s="40">
        <v>864.33</v>
      </c>
      <c r="E65" s="20"/>
      <c r="F65" s="20"/>
      <c r="G65" s="20"/>
    </row>
    <row r="66" spans="2:7" s="21" customFormat="1" ht="16.5" hidden="1" thickTop="1" thickBot="1" x14ac:dyDescent="0.3">
      <c r="B66" s="36" t="s">
        <v>54</v>
      </c>
      <c r="C66" s="35" t="s">
        <v>223</v>
      </c>
      <c r="D66" s="40">
        <v>12.46</v>
      </c>
    </row>
    <row r="67" spans="2:7" s="21" customFormat="1" ht="46.5" hidden="1" thickTop="1" thickBot="1" x14ac:dyDescent="0.3">
      <c r="B67" s="36" t="s">
        <v>54</v>
      </c>
      <c r="C67" s="35" t="s">
        <v>187</v>
      </c>
      <c r="D67" s="40">
        <v>42.85</v>
      </c>
    </row>
    <row r="68" spans="2:7" s="21" customFormat="1" ht="46.5" hidden="1" thickTop="1" thickBot="1" x14ac:dyDescent="0.3">
      <c r="B68" s="36" t="s">
        <v>54</v>
      </c>
      <c r="C68" s="35" t="s">
        <v>188</v>
      </c>
      <c r="D68" s="40">
        <v>31.5</v>
      </c>
    </row>
    <row r="69" spans="2:7" s="21" customFormat="1" ht="76.5" hidden="1" thickTop="1" thickBot="1" x14ac:dyDescent="0.3">
      <c r="B69" s="36" t="s">
        <v>54</v>
      </c>
      <c r="C69" s="35" t="s">
        <v>189</v>
      </c>
      <c r="D69" s="40">
        <v>48.9</v>
      </c>
    </row>
    <row r="70" spans="2:7" s="21" customFormat="1" ht="61.5" hidden="1" thickTop="1" thickBot="1" x14ac:dyDescent="0.3">
      <c r="B70" s="36" t="s">
        <v>54</v>
      </c>
      <c r="C70" s="35" t="s">
        <v>190</v>
      </c>
      <c r="D70" s="40">
        <v>65.040000000000006</v>
      </c>
    </row>
    <row r="71" spans="2:7" s="22" customFormat="1" ht="16.5" hidden="1" thickTop="1" thickBot="1" x14ac:dyDescent="0.3">
      <c r="B71" s="36" t="s">
        <v>54</v>
      </c>
      <c r="C71" s="35" t="s">
        <v>71</v>
      </c>
      <c r="D71" s="40">
        <v>15.11</v>
      </c>
      <c r="E71" s="21"/>
      <c r="F71" s="21"/>
      <c r="G71" s="21"/>
    </row>
    <row r="72" spans="2:7" s="22" customFormat="1" ht="16.5" hidden="1" thickTop="1" thickBot="1" x14ac:dyDescent="0.3">
      <c r="B72" s="36" t="s">
        <v>54</v>
      </c>
      <c r="C72" s="35" t="s">
        <v>72</v>
      </c>
      <c r="D72" s="40">
        <v>20.05</v>
      </c>
      <c r="E72" s="21"/>
      <c r="F72" s="21"/>
      <c r="G72" s="21"/>
    </row>
    <row r="73" spans="2:7" s="22" customFormat="1" ht="16.5" hidden="1" thickTop="1" thickBot="1" x14ac:dyDescent="0.3">
      <c r="B73" s="36" t="s">
        <v>54</v>
      </c>
      <c r="C73" s="35" t="s">
        <v>224</v>
      </c>
      <c r="D73" s="40">
        <v>338.9</v>
      </c>
      <c r="E73" s="21"/>
      <c r="F73" s="21"/>
      <c r="G73" s="21"/>
    </row>
    <row r="74" spans="2:7" s="22" customFormat="1" ht="31.5" hidden="1" thickTop="1" thickBot="1" x14ac:dyDescent="0.3">
      <c r="B74" s="36" t="s">
        <v>66</v>
      </c>
      <c r="C74" s="35" t="s">
        <v>73</v>
      </c>
      <c r="D74" s="40">
        <v>219.56</v>
      </c>
      <c r="E74" s="21"/>
      <c r="F74" s="21"/>
      <c r="G74" s="21"/>
    </row>
    <row r="75" spans="2:7" s="21" customFormat="1" ht="106.5" thickTop="1" thickBot="1" x14ac:dyDescent="0.3">
      <c r="B75" s="36" t="s">
        <v>69</v>
      </c>
      <c r="C75" s="35" t="s">
        <v>225</v>
      </c>
      <c r="D75" s="40">
        <v>5000</v>
      </c>
    </row>
    <row r="76" spans="2:7" s="21" customFormat="1" ht="136.5" thickTop="1" thickBot="1" x14ac:dyDescent="0.3">
      <c r="B76" s="36" t="s">
        <v>69</v>
      </c>
      <c r="C76" s="35" t="s">
        <v>228</v>
      </c>
      <c r="D76" s="40">
        <v>5000</v>
      </c>
    </row>
    <row r="77" spans="2:7" s="21" customFormat="1" ht="106.5" thickTop="1" thickBot="1" x14ac:dyDescent="0.3">
      <c r="B77" s="36" t="s">
        <v>69</v>
      </c>
      <c r="C77" s="35" t="s">
        <v>229</v>
      </c>
      <c r="D77" s="40">
        <v>5000</v>
      </c>
    </row>
    <row r="78" spans="2:7" s="21" customFormat="1" ht="46.5" hidden="1" thickTop="1" thickBot="1" x14ac:dyDescent="0.3">
      <c r="B78" s="36" t="s">
        <v>69</v>
      </c>
      <c r="C78" s="35" t="s">
        <v>174</v>
      </c>
      <c r="D78" s="40">
        <v>312.35000000000002</v>
      </c>
    </row>
    <row r="79" spans="2:7" s="21" customFormat="1" ht="31.5" hidden="1" thickTop="1" thickBot="1" x14ac:dyDescent="0.3">
      <c r="B79" s="36" t="s">
        <v>69</v>
      </c>
      <c r="C79" s="35" t="s">
        <v>112</v>
      </c>
      <c r="D79" s="40">
        <v>76.7</v>
      </c>
    </row>
    <row r="80" spans="2:7" s="21" customFormat="1" ht="121.5" hidden="1" thickTop="1" thickBot="1" x14ac:dyDescent="0.3">
      <c r="B80" s="36" t="s">
        <v>69</v>
      </c>
      <c r="C80" s="35" t="s">
        <v>230</v>
      </c>
      <c r="D80" s="40">
        <v>74.3</v>
      </c>
      <c r="E80" s="22"/>
      <c r="F80" s="22"/>
      <c r="G80" s="22"/>
    </row>
    <row r="81" spans="2:7" s="21" customFormat="1" ht="31.5" hidden="1" thickTop="1" thickBot="1" x14ac:dyDescent="0.3">
      <c r="B81" s="36" t="s">
        <v>69</v>
      </c>
      <c r="C81" s="35" t="s">
        <v>170</v>
      </c>
      <c r="D81" s="40">
        <v>87.37</v>
      </c>
      <c r="E81" s="22"/>
      <c r="F81" s="22"/>
      <c r="G81" s="22"/>
    </row>
    <row r="82" spans="2:7" s="21" customFormat="1" ht="31.5" hidden="1" thickTop="1" thickBot="1" x14ac:dyDescent="0.3">
      <c r="B82" s="36" t="s">
        <v>69</v>
      </c>
      <c r="C82" s="35" t="s">
        <v>171</v>
      </c>
      <c r="D82" s="40">
        <v>85.69</v>
      </c>
      <c r="E82" s="22"/>
      <c r="F82" s="22"/>
      <c r="G82" s="22"/>
    </row>
    <row r="83" spans="2:7" s="21" customFormat="1" ht="31.5" hidden="1" thickTop="1" thickBot="1" x14ac:dyDescent="0.3">
      <c r="B83" s="36" t="s">
        <v>69</v>
      </c>
      <c r="C83" s="35" t="s">
        <v>172</v>
      </c>
      <c r="D83" s="40">
        <v>42.11</v>
      </c>
      <c r="E83" s="22"/>
      <c r="F83" s="22"/>
      <c r="G83" s="22"/>
    </row>
    <row r="84" spans="2:7" s="20" customFormat="1" ht="31.5" hidden="1" thickTop="1" thickBot="1" x14ac:dyDescent="0.3">
      <c r="B84" s="36" t="s">
        <v>69</v>
      </c>
      <c r="C84" s="35" t="s">
        <v>173</v>
      </c>
      <c r="D84" s="40">
        <v>45.88</v>
      </c>
      <c r="E84" s="22"/>
      <c r="F84" s="22"/>
      <c r="G84" s="22"/>
    </row>
    <row r="85" spans="2:7" s="21" customFormat="1" ht="31.5" hidden="1" thickTop="1" thickBot="1" x14ac:dyDescent="0.3">
      <c r="B85" s="36" t="s">
        <v>69</v>
      </c>
      <c r="C85" s="35" t="s">
        <v>118</v>
      </c>
      <c r="D85" s="40">
        <v>912.39</v>
      </c>
    </row>
    <row r="86" spans="2:7" s="21" customFormat="1" ht="61.5" hidden="1" thickTop="1" thickBot="1" x14ac:dyDescent="0.3">
      <c r="B86" s="36" t="s">
        <v>69</v>
      </c>
      <c r="C86" s="35" t="s">
        <v>175</v>
      </c>
      <c r="D86" s="40">
        <v>15.01</v>
      </c>
    </row>
    <row r="87" spans="2:7" s="21" customFormat="1" ht="106.5" hidden="1" thickTop="1" thickBot="1" x14ac:dyDescent="0.3">
      <c r="B87" s="36" t="s">
        <v>69</v>
      </c>
      <c r="C87" s="35" t="s">
        <v>231</v>
      </c>
      <c r="D87" s="40">
        <v>10.4</v>
      </c>
      <c r="E87" s="20"/>
      <c r="F87" s="20"/>
      <c r="G87" s="20"/>
    </row>
    <row r="88" spans="2:7" s="21" customFormat="1" ht="106.5" hidden="1" thickTop="1" thickBot="1" x14ac:dyDescent="0.3">
      <c r="B88" s="36" t="s">
        <v>69</v>
      </c>
      <c r="C88" s="35" t="s">
        <v>176</v>
      </c>
      <c r="D88" s="40">
        <v>18.399999999999999</v>
      </c>
      <c r="E88" s="20"/>
      <c r="F88" s="20"/>
      <c r="G88" s="20"/>
    </row>
    <row r="89" spans="2:7" s="21" customFormat="1" ht="31.5" hidden="1" thickTop="1" thickBot="1" x14ac:dyDescent="0.3">
      <c r="B89" s="36" t="s">
        <v>69</v>
      </c>
      <c r="C89" s="35" t="s">
        <v>119</v>
      </c>
      <c r="D89" s="40">
        <v>23</v>
      </c>
    </row>
    <row r="90" spans="2:7" s="21" customFormat="1" ht="31.5" hidden="1" thickTop="1" thickBot="1" x14ac:dyDescent="0.3">
      <c r="B90" s="36" t="s">
        <v>69</v>
      </c>
      <c r="C90" s="35" t="s">
        <v>111</v>
      </c>
      <c r="D90" s="40">
        <v>26.82</v>
      </c>
    </row>
    <row r="91" spans="2:7" s="20" customFormat="1" ht="31.5" hidden="1" thickTop="1" thickBot="1" x14ac:dyDescent="0.3">
      <c r="B91" s="36" t="s">
        <v>69</v>
      </c>
      <c r="C91" s="35" t="s">
        <v>110</v>
      </c>
      <c r="D91" s="40">
        <v>8.76</v>
      </c>
      <c r="E91" s="21"/>
      <c r="F91" s="21"/>
      <c r="G91" s="21"/>
    </row>
    <row r="92" spans="2:7" s="20" customFormat="1" ht="31.5" hidden="1" thickTop="1" thickBot="1" x14ac:dyDescent="0.3">
      <c r="B92" s="36" t="s">
        <v>69</v>
      </c>
      <c r="C92" s="35" t="s">
        <v>108</v>
      </c>
      <c r="D92" s="40">
        <v>6.37</v>
      </c>
      <c r="E92" s="21"/>
      <c r="F92" s="21"/>
      <c r="G92" s="21"/>
    </row>
    <row r="93" spans="2:7" s="20" customFormat="1" ht="31.5" hidden="1" thickTop="1" thickBot="1" x14ac:dyDescent="0.3">
      <c r="B93" s="36" t="s">
        <v>69</v>
      </c>
      <c r="C93" s="35" t="s">
        <v>120</v>
      </c>
      <c r="D93" s="40">
        <v>301.64</v>
      </c>
      <c r="E93" s="21"/>
      <c r="F93" s="21"/>
      <c r="G93" s="21"/>
    </row>
    <row r="94" spans="2:7" s="20" customFormat="1" ht="31.5" hidden="1" thickTop="1" thickBot="1" x14ac:dyDescent="0.3">
      <c r="B94" s="36" t="s">
        <v>69</v>
      </c>
      <c r="C94" s="35" t="s">
        <v>121</v>
      </c>
      <c r="D94" s="40">
        <v>473.7</v>
      </c>
      <c r="E94" s="21"/>
      <c r="F94" s="21"/>
      <c r="G94" s="21"/>
    </row>
    <row r="95" spans="2:7" s="22" customFormat="1" ht="16.5" hidden="1" thickTop="1" thickBot="1" x14ac:dyDescent="0.3">
      <c r="B95" s="36" t="s">
        <v>67</v>
      </c>
      <c r="C95" s="35" t="s">
        <v>64</v>
      </c>
      <c r="D95" s="40">
        <v>425.9</v>
      </c>
      <c r="E95" s="21"/>
      <c r="F95" s="21"/>
      <c r="G95" s="21"/>
    </row>
    <row r="96" spans="2:7" s="22" customFormat="1" ht="31.5" hidden="1" thickTop="1" thickBot="1" x14ac:dyDescent="0.3">
      <c r="B96" s="36" t="s">
        <v>67</v>
      </c>
      <c r="C96" s="35" t="s">
        <v>78</v>
      </c>
      <c r="D96" s="40">
        <v>510.31</v>
      </c>
    </row>
    <row r="97" spans="2:7" s="22" customFormat="1" ht="31.5" hidden="1" thickTop="1" thickBot="1" x14ac:dyDescent="0.3">
      <c r="B97" s="36" t="s">
        <v>67</v>
      </c>
      <c r="C97" s="35" t="s">
        <v>77</v>
      </c>
      <c r="D97" s="40">
        <v>637.82000000000005</v>
      </c>
      <c r="E97" s="21"/>
      <c r="F97" s="21"/>
      <c r="G97" s="21"/>
    </row>
    <row r="98" spans="2:7" s="20" customFormat="1" ht="31.5" hidden="1" thickTop="1" thickBot="1" x14ac:dyDescent="0.3">
      <c r="B98" s="36" t="s">
        <v>67</v>
      </c>
      <c r="C98" s="35" t="s">
        <v>76</v>
      </c>
      <c r="D98" s="40">
        <v>737.01</v>
      </c>
      <c r="E98" s="21"/>
      <c r="F98" s="21"/>
      <c r="G98" s="21"/>
    </row>
    <row r="99" spans="2:7" s="20" customFormat="1" ht="31.5" hidden="1" thickTop="1" thickBot="1" x14ac:dyDescent="0.3">
      <c r="B99" s="36" t="s">
        <v>67</v>
      </c>
      <c r="C99" s="35" t="s">
        <v>75</v>
      </c>
      <c r="D99" s="40">
        <v>806.47</v>
      </c>
      <c r="E99" s="21"/>
      <c r="F99" s="21"/>
      <c r="G99" s="21"/>
    </row>
    <row r="100" spans="2:7" s="20" customFormat="1" ht="31.5" hidden="1" thickTop="1" thickBot="1" x14ac:dyDescent="0.3">
      <c r="B100" s="36" t="s">
        <v>67</v>
      </c>
      <c r="C100" s="35" t="s">
        <v>74</v>
      </c>
      <c r="D100" s="40">
        <v>885.27</v>
      </c>
    </row>
    <row r="101" spans="2:7" s="20" customFormat="1" ht="16.5" hidden="1" thickTop="1" thickBot="1" x14ac:dyDescent="0.3">
      <c r="B101" s="36" t="s">
        <v>67</v>
      </c>
      <c r="C101" s="35" t="s">
        <v>80</v>
      </c>
      <c r="D101" s="40">
        <v>119.34</v>
      </c>
      <c r="E101" s="21"/>
      <c r="F101" s="21"/>
      <c r="G101" s="21"/>
    </row>
    <row r="102" spans="2:7" s="22" customFormat="1" ht="16.5" hidden="1" thickTop="1" thickBot="1" x14ac:dyDescent="0.3">
      <c r="B102" s="36" t="s">
        <v>67</v>
      </c>
      <c r="C102" s="35" t="s">
        <v>81</v>
      </c>
      <c r="D102" s="40">
        <v>131.91</v>
      </c>
      <c r="E102" s="21"/>
      <c r="F102" s="21"/>
      <c r="G102" s="21"/>
    </row>
    <row r="103" spans="2:7" s="21" customFormat="1" ht="16.5" hidden="1" thickTop="1" thickBot="1" x14ac:dyDescent="0.3">
      <c r="B103" s="36" t="s">
        <v>67</v>
      </c>
      <c r="C103" s="35" t="s">
        <v>82</v>
      </c>
      <c r="D103" s="40">
        <v>93.35</v>
      </c>
      <c r="E103" s="22"/>
      <c r="F103" s="22"/>
      <c r="G103" s="22"/>
    </row>
    <row r="104" spans="2:7" s="21" customFormat="1" ht="16.5" hidden="1" thickTop="1" thickBot="1" x14ac:dyDescent="0.3">
      <c r="B104" s="36" t="s">
        <v>67</v>
      </c>
      <c r="C104" s="35" t="s">
        <v>47</v>
      </c>
      <c r="D104" s="40">
        <v>184.61538461538461</v>
      </c>
    </row>
    <row r="105" spans="2:7" s="21" customFormat="1" ht="16.5" hidden="1" thickTop="1" thickBot="1" x14ac:dyDescent="0.3">
      <c r="B105" s="36" t="s">
        <v>67</v>
      </c>
      <c r="C105" s="35" t="s">
        <v>79</v>
      </c>
      <c r="D105" s="40">
        <v>47.89</v>
      </c>
    </row>
    <row r="106" spans="2:7" s="21" customFormat="1" ht="16.5" hidden="1" thickTop="1" thickBot="1" x14ac:dyDescent="0.3">
      <c r="B106" s="36" t="s">
        <v>67</v>
      </c>
      <c r="C106" s="35" t="s">
        <v>191</v>
      </c>
      <c r="D106" s="40">
        <v>426.45</v>
      </c>
    </row>
    <row r="107" spans="2:7" s="21" customFormat="1" ht="31.5" hidden="1" thickTop="1" thickBot="1" x14ac:dyDescent="0.3">
      <c r="B107" s="36" t="s">
        <v>67</v>
      </c>
      <c r="C107" s="35" t="s">
        <v>199</v>
      </c>
      <c r="D107" s="40">
        <v>26.19</v>
      </c>
    </row>
    <row r="108" spans="2:7" s="21" customFormat="1" ht="31.5" hidden="1" thickTop="1" thickBot="1" x14ac:dyDescent="0.3">
      <c r="B108" s="36" t="s">
        <v>67</v>
      </c>
      <c r="C108" s="35" t="s">
        <v>200</v>
      </c>
      <c r="D108" s="40">
        <v>30.86</v>
      </c>
    </row>
    <row r="109" spans="2:7" s="21" customFormat="1" ht="31.5" hidden="1" thickTop="1" thickBot="1" x14ac:dyDescent="0.3">
      <c r="B109" s="36" t="s">
        <v>67</v>
      </c>
      <c r="C109" s="35" t="s">
        <v>201</v>
      </c>
      <c r="D109" s="40">
        <v>40.24</v>
      </c>
    </row>
    <row r="110" spans="2:7" s="21" customFormat="1" ht="31.5" hidden="1" thickTop="1" thickBot="1" x14ac:dyDescent="0.3">
      <c r="B110" s="36" t="s">
        <v>67</v>
      </c>
      <c r="C110" s="35" t="s">
        <v>202</v>
      </c>
      <c r="D110" s="40">
        <v>47.49</v>
      </c>
    </row>
    <row r="111" spans="2:7" s="21" customFormat="1" ht="31.5" hidden="1" thickTop="1" thickBot="1" x14ac:dyDescent="0.3">
      <c r="B111" s="36" t="s">
        <v>67</v>
      </c>
      <c r="C111" s="35" t="s">
        <v>203</v>
      </c>
      <c r="D111" s="40">
        <v>55.16</v>
      </c>
    </row>
    <row r="112" spans="2:7" s="21" customFormat="1" ht="31.5" hidden="1" thickTop="1" thickBot="1" x14ac:dyDescent="0.3">
      <c r="B112" s="36" t="s">
        <v>67</v>
      </c>
      <c r="C112" s="35" t="s">
        <v>204</v>
      </c>
      <c r="D112" s="40">
        <v>73.69</v>
      </c>
    </row>
    <row r="113" spans="2:7" s="21" customFormat="1" ht="46.5" hidden="1" thickTop="1" thickBot="1" x14ac:dyDescent="0.3">
      <c r="B113" s="36" t="s">
        <v>67</v>
      </c>
      <c r="C113" s="35" t="s">
        <v>205</v>
      </c>
      <c r="D113" s="40">
        <v>91.17</v>
      </c>
    </row>
    <row r="114" spans="2:7" s="21" customFormat="1" ht="46.5" hidden="1" thickTop="1" thickBot="1" x14ac:dyDescent="0.3">
      <c r="B114" s="36" t="s">
        <v>67</v>
      </c>
      <c r="C114" s="35" t="s">
        <v>206</v>
      </c>
      <c r="D114" s="40">
        <v>67.66</v>
      </c>
    </row>
    <row r="115" spans="2:7" s="21" customFormat="1" ht="286.5" hidden="1" thickTop="1" thickBot="1" x14ac:dyDescent="0.3">
      <c r="B115" s="36" t="s">
        <v>67</v>
      </c>
      <c r="C115" s="35" t="s">
        <v>232</v>
      </c>
      <c r="D115" s="40">
        <v>39890</v>
      </c>
    </row>
    <row r="116" spans="2:7" s="21" customFormat="1" ht="61.5" hidden="1" thickTop="1" thickBot="1" x14ac:dyDescent="0.3">
      <c r="B116" s="36" t="s">
        <v>84</v>
      </c>
      <c r="C116" s="35" t="s">
        <v>233</v>
      </c>
      <c r="D116" s="40">
        <v>144.18</v>
      </c>
    </row>
    <row r="117" spans="2:7" s="21" customFormat="1" ht="76.5" hidden="1" thickTop="1" thickBot="1" x14ac:dyDescent="0.3">
      <c r="B117" s="36" t="s">
        <v>84</v>
      </c>
      <c r="C117" s="35" t="s">
        <v>234</v>
      </c>
      <c r="D117" s="40">
        <v>609.44000000000005</v>
      </c>
      <c r="E117" s="20"/>
      <c r="F117" s="20"/>
      <c r="G117" s="20"/>
    </row>
    <row r="118" spans="2:7" s="21" customFormat="1" ht="76.5" hidden="1" thickTop="1" thickBot="1" x14ac:dyDescent="0.3">
      <c r="B118" s="36" t="s">
        <v>84</v>
      </c>
      <c r="C118" s="35" t="s">
        <v>154</v>
      </c>
      <c r="D118" s="40">
        <v>315.51</v>
      </c>
    </row>
    <row r="119" spans="2:7" s="21" customFormat="1" ht="46.5" hidden="1" thickTop="1" thickBot="1" x14ac:dyDescent="0.3">
      <c r="B119" s="36" t="s">
        <v>84</v>
      </c>
      <c r="C119" s="35" t="s">
        <v>92</v>
      </c>
      <c r="D119" s="40">
        <v>8.0500000000000007</v>
      </c>
    </row>
    <row r="120" spans="2:7" s="21" customFormat="1" ht="46.5" hidden="1" thickTop="1" thickBot="1" x14ac:dyDescent="0.3">
      <c r="B120" s="36" t="s">
        <v>84</v>
      </c>
      <c r="C120" s="35" t="s">
        <v>104</v>
      </c>
      <c r="D120" s="40">
        <v>7.68</v>
      </c>
    </row>
    <row r="121" spans="2:7" s="21" customFormat="1" ht="46.5" hidden="1" thickTop="1" thickBot="1" x14ac:dyDescent="0.3">
      <c r="B121" s="36" t="s">
        <v>84</v>
      </c>
      <c r="C121" s="35" t="s">
        <v>156</v>
      </c>
      <c r="D121" s="40">
        <v>19.670000000000002</v>
      </c>
    </row>
    <row r="122" spans="2:7" s="21" customFormat="1" ht="46.5" hidden="1" thickTop="1" thickBot="1" x14ac:dyDescent="0.3">
      <c r="B122" s="36" t="s">
        <v>84</v>
      </c>
      <c r="C122" s="35" t="s">
        <v>89</v>
      </c>
      <c r="D122" s="40">
        <v>6.25</v>
      </c>
    </row>
    <row r="123" spans="2:7" s="22" customFormat="1" ht="46.5" hidden="1" thickTop="1" thickBot="1" x14ac:dyDescent="0.3">
      <c r="B123" s="36" t="s">
        <v>84</v>
      </c>
      <c r="C123" s="35" t="s">
        <v>96</v>
      </c>
      <c r="D123" s="40">
        <v>5.14</v>
      </c>
      <c r="E123" s="21"/>
      <c r="F123" s="21"/>
      <c r="G123" s="21"/>
    </row>
    <row r="124" spans="2:7" s="20" customFormat="1" ht="46.5" hidden="1" thickTop="1" thickBot="1" x14ac:dyDescent="0.3">
      <c r="B124" s="36" t="s">
        <v>84</v>
      </c>
      <c r="C124" s="35" t="s">
        <v>94</v>
      </c>
      <c r="D124" s="40">
        <v>17.02</v>
      </c>
      <c r="E124" s="21"/>
      <c r="F124" s="21"/>
      <c r="G124" s="21"/>
    </row>
    <row r="125" spans="2:7" s="20" customFormat="1" ht="46.5" hidden="1" thickTop="1" thickBot="1" x14ac:dyDescent="0.3">
      <c r="B125" s="36" t="s">
        <v>84</v>
      </c>
      <c r="C125" s="35" t="s">
        <v>85</v>
      </c>
      <c r="D125" s="40">
        <v>10.48</v>
      </c>
      <c r="E125" s="21"/>
      <c r="F125" s="21"/>
      <c r="G125" s="21"/>
    </row>
    <row r="126" spans="2:7" s="21" customFormat="1" ht="136.5" thickTop="1" thickBot="1" x14ac:dyDescent="0.3">
      <c r="B126" s="36" t="s">
        <v>84</v>
      </c>
      <c r="C126" s="35" t="s">
        <v>157</v>
      </c>
      <c r="D126" s="40">
        <v>5500</v>
      </c>
    </row>
    <row r="127" spans="2:7" s="21" customFormat="1" ht="76.5" hidden="1" thickTop="1" thickBot="1" x14ac:dyDescent="0.3">
      <c r="B127" s="36" t="s">
        <v>84</v>
      </c>
      <c r="C127" s="35" t="s">
        <v>193</v>
      </c>
      <c r="D127" s="40">
        <v>334.5</v>
      </c>
    </row>
    <row r="128" spans="2:7" s="21" customFormat="1" ht="46.5" hidden="1" thickTop="1" thickBot="1" x14ac:dyDescent="0.3">
      <c r="B128" s="36" t="s">
        <v>84</v>
      </c>
      <c r="C128" s="35" t="s">
        <v>99</v>
      </c>
      <c r="D128" s="40">
        <v>238.42</v>
      </c>
      <c r="E128" s="20"/>
      <c r="F128" s="20"/>
      <c r="G128" s="20"/>
    </row>
    <row r="129" spans="2:7" s="20" customFormat="1" ht="46.5" hidden="1" thickTop="1" thickBot="1" x14ac:dyDescent="0.3">
      <c r="B129" s="36" t="s">
        <v>84</v>
      </c>
      <c r="C129" s="35" t="s">
        <v>100</v>
      </c>
      <c r="D129" s="40">
        <v>281.36</v>
      </c>
    </row>
    <row r="130" spans="2:7" s="20" customFormat="1" ht="46.5" hidden="1" thickTop="1" thickBot="1" x14ac:dyDescent="0.3">
      <c r="B130" s="36" t="s">
        <v>84</v>
      </c>
      <c r="C130" s="35" t="s">
        <v>101</v>
      </c>
      <c r="D130" s="40">
        <v>327.51</v>
      </c>
    </row>
    <row r="131" spans="2:7" s="20" customFormat="1" ht="46.5" hidden="1" thickTop="1" thickBot="1" x14ac:dyDescent="0.3">
      <c r="B131" s="36" t="s">
        <v>84</v>
      </c>
      <c r="C131" s="35" t="s">
        <v>102</v>
      </c>
      <c r="D131" s="40">
        <v>382.96</v>
      </c>
    </row>
    <row r="132" spans="2:7" s="20" customFormat="1" ht="46.5" hidden="1" thickTop="1" thickBot="1" x14ac:dyDescent="0.3">
      <c r="B132" s="36" t="s">
        <v>84</v>
      </c>
      <c r="C132" s="35" t="s">
        <v>103</v>
      </c>
      <c r="D132" s="40">
        <v>684.56</v>
      </c>
    </row>
    <row r="133" spans="2:7" s="20" customFormat="1" ht="46.5" hidden="1" thickTop="1" thickBot="1" x14ac:dyDescent="0.3">
      <c r="B133" s="36" t="s">
        <v>84</v>
      </c>
      <c r="C133" s="35" t="s">
        <v>90</v>
      </c>
      <c r="D133" s="40">
        <v>3.24</v>
      </c>
    </row>
    <row r="134" spans="2:7" s="20" customFormat="1" ht="46.5" hidden="1" thickTop="1" thickBot="1" x14ac:dyDescent="0.3">
      <c r="B134" s="36" t="s">
        <v>84</v>
      </c>
      <c r="C134" s="35" t="s">
        <v>97</v>
      </c>
      <c r="D134" s="40">
        <v>2.67</v>
      </c>
    </row>
    <row r="135" spans="2:7" s="20" customFormat="1" ht="46.5" hidden="1" thickTop="1" thickBot="1" x14ac:dyDescent="0.3">
      <c r="B135" s="36" t="s">
        <v>84</v>
      </c>
      <c r="C135" s="35" t="s">
        <v>83</v>
      </c>
      <c r="D135" s="40">
        <v>37.840000000000003</v>
      </c>
    </row>
    <row r="136" spans="2:7" s="20" customFormat="1" ht="46.5" hidden="1" thickTop="1" thickBot="1" x14ac:dyDescent="0.3">
      <c r="B136" s="36" t="s">
        <v>84</v>
      </c>
      <c r="C136" s="35" t="s">
        <v>158</v>
      </c>
      <c r="D136" s="40">
        <v>20.5</v>
      </c>
    </row>
    <row r="137" spans="2:7" s="20" customFormat="1" ht="61.5" hidden="1" thickTop="1" thickBot="1" x14ac:dyDescent="0.3">
      <c r="B137" s="36" t="s">
        <v>84</v>
      </c>
      <c r="C137" s="35" t="s">
        <v>152</v>
      </c>
      <c r="D137" s="40">
        <v>37.24</v>
      </c>
    </row>
    <row r="138" spans="2:7" s="20" customFormat="1" ht="61.5" hidden="1" thickTop="1" thickBot="1" x14ac:dyDescent="0.3">
      <c r="B138" s="36" t="s">
        <v>84</v>
      </c>
      <c r="C138" s="35" t="s">
        <v>153</v>
      </c>
      <c r="D138" s="40">
        <v>32.18</v>
      </c>
    </row>
    <row r="139" spans="2:7" s="20" customFormat="1" ht="46.5" hidden="1" thickTop="1" thickBot="1" x14ac:dyDescent="0.3">
      <c r="B139" s="36" t="s">
        <v>84</v>
      </c>
      <c r="C139" s="35" t="s">
        <v>155</v>
      </c>
      <c r="D139" s="40">
        <v>56.67</v>
      </c>
    </row>
    <row r="140" spans="2:7" s="20" customFormat="1" ht="46.5" hidden="1" thickTop="1" thickBot="1" x14ac:dyDescent="0.3">
      <c r="B140" s="36" t="s">
        <v>84</v>
      </c>
      <c r="C140" s="35" t="s">
        <v>235</v>
      </c>
      <c r="D140" s="40">
        <v>63.85</v>
      </c>
    </row>
    <row r="141" spans="2:7" s="21" customFormat="1" ht="121.5" hidden="1" thickTop="1" thickBot="1" x14ac:dyDescent="0.3">
      <c r="B141" s="36" t="s">
        <v>84</v>
      </c>
      <c r="C141" s="35" t="s">
        <v>236</v>
      </c>
      <c r="D141" s="40">
        <v>78.819999999999993</v>
      </c>
      <c r="E141" s="22"/>
      <c r="F141" s="22"/>
      <c r="G141" s="22"/>
    </row>
    <row r="142" spans="2:7" s="22" customFormat="1" ht="121.5" hidden="1" thickTop="1" thickBot="1" x14ac:dyDescent="0.3">
      <c r="B142" s="36" t="s">
        <v>84</v>
      </c>
      <c r="C142" s="35" t="s">
        <v>237</v>
      </c>
      <c r="D142" s="40">
        <v>73.03</v>
      </c>
    </row>
    <row r="143" spans="2:7" s="21" customFormat="1" ht="46.5" hidden="1" thickTop="1" thickBot="1" x14ac:dyDescent="0.3">
      <c r="B143" s="36" t="s">
        <v>84</v>
      </c>
      <c r="C143" s="35" t="s">
        <v>93</v>
      </c>
      <c r="D143" s="40">
        <v>112.5</v>
      </c>
      <c r="E143" s="22"/>
      <c r="F143" s="22"/>
      <c r="G143" s="22"/>
    </row>
    <row r="144" spans="2:7" s="21" customFormat="1" ht="46.5" hidden="1" thickTop="1" thickBot="1" x14ac:dyDescent="0.3">
      <c r="B144" s="36" t="s">
        <v>84</v>
      </c>
      <c r="C144" s="35" t="s">
        <v>87</v>
      </c>
      <c r="D144" s="40">
        <v>216.56</v>
      </c>
      <c r="E144" s="22"/>
      <c r="F144" s="22"/>
      <c r="G144" s="22"/>
    </row>
    <row r="145" spans="2:7" s="21" customFormat="1" ht="46.5" hidden="1" thickTop="1" thickBot="1" x14ac:dyDescent="0.3">
      <c r="B145" s="36" t="s">
        <v>84</v>
      </c>
      <c r="C145" s="35" t="s">
        <v>122</v>
      </c>
      <c r="D145" s="40">
        <v>130.16999999999999</v>
      </c>
      <c r="E145" s="22"/>
      <c r="F145" s="22"/>
      <c r="G145" s="22"/>
    </row>
    <row r="146" spans="2:7" s="21" customFormat="1" ht="46.5" hidden="1" thickTop="1" thickBot="1" x14ac:dyDescent="0.3">
      <c r="B146" s="36" t="s">
        <v>84</v>
      </c>
      <c r="C146" s="35" t="s">
        <v>123</v>
      </c>
      <c r="D146" s="40">
        <v>115.31</v>
      </c>
    </row>
    <row r="147" spans="2:7" s="21" customFormat="1" ht="46.5" hidden="1" thickTop="1" thickBot="1" x14ac:dyDescent="0.3">
      <c r="B147" s="36" t="s">
        <v>84</v>
      </c>
      <c r="C147" s="35" t="s">
        <v>124</v>
      </c>
      <c r="D147" s="40">
        <v>64.66</v>
      </c>
    </row>
    <row r="148" spans="2:7" s="21" customFormat="1" ht="61.5" hidden="1" thickTop="1" thickBot="1" x14ac:dyDescent="0.3">
      <c r="B148" s="36" t="s">
        <v>84</v>
      </c>
      <c r="C148" s="35" t="s">
        <v>125</v>
      </c>
      <c r="D148" s="40">
        <v>112.55</v>
      </c>
    </row>
    <row r="149" spans="2:7" s="21" customFormat="1" ht="61.5" hidden="1" thickTop="1" thickBot="1" x14ac:dyDescent="0.3">
      <c r="B149" s="36" t="s">
        <v>84</v>
      </c>
      <c r="C149" s="35" t="s">
        <v>88</v>
      </c>
      <c r="D149" s="40">
        <v>65.94</v>
      </c>
    </row>
    <row r="150" spans="2:7" s="20" customFormat="1" ht="46.5" hidden="1" thickTop="1" thickBot="1" x14ac:dyDescent="0.3">
      <c r="B150" s="36" t="s">
        <v>84</v>
      </c>
      <c r="C150" s="35" t="s">
        <v>98</v>
      </c>
      <c r="D150" s="40">
        <v>7.23</v>
      </c>
    </row>
    <row r="151" spans="2:7" s="20" customFormat="1" ht="46.5" hidden="1" thickTop="1" thickBot="1" x14ac:dyDescent="0.3">
      <c r="B151" s="36" t="s">
        <v>84</v>
      </c>
      <c r="C151" s="35" t="s">
        <v>91</v>
      </c>
      <c r="D151" s="40">
        <v>7.23</v>
      </c>
    </row>
    <row r="152" spans="2:7" s="20" customFormat="1" ht="46.5" hidden="1" thickTop="1" thickBot="1" x14ac:dyDescent="0.3">
      <c r="B152" s="36" t="s">
        <v>84</v>
      </c>
      <c r="C152" s="35" t="s">
        <v>159</v>
      </c>
      <c r="D152" s="40">
        <v>25.06</v>
      </c>
    </row>
    <row r="153" spans="2:7" s="20" customFormat="1" ht="76.5" hidden="1" thickTop="1" thickBot="1" x14ac:dyDescent="0.3">
      <c r="B153" s="36" t="s">
        <v>84</v>
      </c>
      <c r="C153" s="35" t="s">
        <v>238</v>
      </c>
      <c r="D153" s="40">
        <v>86.09</v>
      </c>
    </row>
    <row r="154" spans="2:7" s="20" customFormat="1" ht="46.5" hidden="1" thickTop="1" thickBot="1" x14ac:dyDescent="0.3">
      <c r="B154" s="36" t="s">
        <v>84</v>
      </c>
      <c r="C154" s="35" t="s">
        <v>95</v>
      </c>
      <c r="D154" s="40">
        <v>24.63</v>
      </c>
    </row>
    <row r="155" spans="2:7" s="20" customFormat="1" ht="76.5" hidden="1" thickTop="1" thickBot="1" x14ac:dyDescent="0.3">
      <c r="B155" s="36" t="s">
        <v>84</v>
      </c>
      <c r="C155" s="35" t="s">
        <v>194</v>
      </c>
      <c r="D155" s="40">
        <v>90.71</v>
      </c>
    </row>
    <row r="156" spans="2:7" s="20" customFormat="1" ht="61.5" hidden="1" thickTop="1" thickBot="1" x14ac:dyDescent="0.3">
      <c r="B156" s="36" t="s">
        <v>84</v>
      </c>
      <c r="C156" s="35" t="s">
        <v>196</v>
      </c>
      <c r="D156" s="40">
        <v>93.2</v>
      </c>
    </row>
    <row r="157" spans="2:7" s="23" customFormat="1" ht="46.5" hidden="1" thickTop="1" thickBot="1" x14ac:dyDescent="0.3">
      <c r="B157" s="36" t="s">
        <v>84</v>
      </c>
      <c r="C157" s="35" t="s">
        <v>86</v>
      </c>
      <c r="D157" s="40">
        <v>23.62</v>
      </c>
    </row>
    <row r="158" spans="2:7" s="23" customFormat="1" ht="91.5" hidden="1" thickTop="1" thickBot="1" x14ac:dyDescent="0.3">
      <c r="B158" s="36" t="s">
        <v>84</v>
      </c>
      <c r="C158" s="35" t="s">
        <v>197</v>
      </c>
      <c r="D158" s="40">
        <v>13.72</v>
      </c>
    </row>
    <row r="159" spans="2:7" s="23" customFormat="1" ht="106.5" hidden="1" thickTop="1" thickBot="1" x14ac:dyDescent="0.3">
      <c r="B159" s="36" t="s">
        <v>84</v>
      </c>
      <c r="C159" s="35" t="s">
        <v>198</v>
      </c>
      <c r="D159" s="40">
        <v>10.06</v>
      </c>
    </row>
    <row r="160" spans="2:7" s="20" customFormat="1" ht="151.5" hidden="1" thickTop="1" thickBot="1" x14ac:dyDescent="0.3">
      <c r="B160" s="36" t="s">
        <v>84</v>
      </c>
      <c r="C160" s="35" t="s">
        <v>161</v>
      </c>
      <c r="D160" s="40">
        <v>77.81</v>
      </c>
    </row>
    <row r="161" spans="2:4" s="20" customFormat="1" ht="136.5" hidden="1" thickTop="1" thickBot="1" x14ac:dyDescent="0.3">
      <c r="B161" s="36" t="s">
        <v>84</v>
      </c>
      <c r="C161" s="35" t="s">
        <v>239</v>
      </c>
      <c r="D161" s="40">
        <v>90.55</v>
      </c>
    </row>
    <row r="162" spans="2:4" s="20" customFormat="1" ht="76.5" hidden="1" thickTop="1" thickBot="1" x14ac:dyDescent="0.3">
      <c r="B162" s="36" t="s">
        <v>84</v>
      </c>
      <c r="C162" s="35" t="s">
        <v>160</v>
      </c>
      <c r="D162" s="40">
        <v>8.44</v>
      </c>
    </row>
    <row r="163" spans="2:4" ht="16.5" hidden="1" thickTop="1" thickBot="1" x14ac:dyDescent="0.3">
      <c r="B163" s="36" t="s">
        <v>52</v>
      </c>
      <c r="C163" s="35" t="s">
        <v>46</v>
      </c>
      <c r="D163" s="40">
        <v>7.96</v>
      </c>
    </row>
    <row r="164" spans="2:4" ht="16.5" hidden="1" thickTop="1" thickBot="1" x14ac:dyDescent="0.3">
      <c r="B164" s="36" t="s">
        <v>52</v>
      </c>
      <c r="C164" s="35" t="s">
        <v>65</v>
      </c>
      <c r="D164" s="40">
        <v>25</v>
      </c>
    </row>
    <row r="165" spans="2:4" ht="16.5" hidden="1" thickTop="1" thickBot="1" x14ac:dyDescent="0.3">
      <c r="B165" s="36" t="s">
        <v>52</v>
      </c>
      <c r="C165" s="35" t="s">
        <v>163</v>
      </c>
      <c r="D165" s="40">
        <v>35.700000000000003</v>
      </c>
    </row>
    <row r="166" spans="2:4" ht="16.5" hidden="1" thickTop="1" thickBot="1" x14ac:dyDescent="0.3">
      <c r="B166" s="36" t="s">
        <v>52</v>
      </c>
      <c r="C166" s="35" t="s">
        <v>195</v>
      </c>
      <c r="D166" s="40">
        <v>66.42</v>
      </c>
    </row>
    <row r="167" spans="2:4" ht="16.5" hidden="1" thickTop="1" thickBot="1" x14ac:dyDescent="0.3">
      <c r="B167" s="36" t="s">
        <v>52</v>
      </c>
      <c r="C167" s="35" t="s">
        <v>164</v>
      </c>
      <c r="D167" s="40">
        <v>77.900000000000006</v>
      </c>
    </row>
    <row r="168" spans="2:4" ht="16.5" hidden="1" thickTop="1" thickBot="1" x14ac:dyDescent="0.3">
      <c r="B168" s="36" t="s">
        <v>52</v>
      </c>
      <c r="C168" s="35" t="s">
        <v>162</v>
      </c>
      <c r="D168" s="40">
        <v>109.72</v>
      </c>
    </row>
    <row r="169" spans="2:4" ht="16.5" hidden="1" thickTop="1" thickBot="1" x14ac:dyDescent="0.3">
      <c r="B169" s="36" t="s">
        <v>52</v>
      </c>
      <c r="C169" s="35" t="s">
        <v>165</v>
      </c>
      <c r="D169" s="40">
        <v>125.42</v>
      </c>
    </row>
    <row r="170" spans="2:4" ht="16.5" hidden="1" thickTop="1" thickBot="1" x14ac:dyDescent="0.3">
      <c r="B170" s="36" t="s">
        <v>52</v>
      </c>
      <c r="C170" s="35" t="s">
        <v>166</v>
      </c>
      <c r="D170" s="40">
        <v>249.72</v>
      </c>
    </row>
    <row r="171" spans="2:4" ht="76.5" hidden="1" thickTop="1" thickBot="1" x14ac:dyDescent="0.3">
      <c r="B171" s="36" t="s">
        <v>52</v>
      </c>
      <c r="C171" s="35" t="s">
        <v>167</v>
      </c>
      <c r="D171" s="40">
        <v>545.21</v>
      </c>
    </row>
    <row r="172" spans="2:4" ht="16.5" hidden="1" thickTop="1" thickBot="1" x14ac:dyDescent="0.3">
      <c r="B172" s="36" t="s">
        <v>52</v>
      </c>
      <c r="C172" s="35" t="s">
        <v>0</v>
      </c>
      <c r="D172" s="40">
        <v>9.26</v>
      </c>
    </row>
    <row r="173" spans="2:4" ht="15.75" thickTop="1" x14ac:dyDescent="0.25"/>
  </sheetData>
  <sheetProtection selectLockedCells="1" selectUnlockedCells="1"/>
  <autoFilter ref="B3:D172" xr:uid="{00000000-0009-0000-0000-000000000000}">
    <filterColumn colId="2">
      <filters>
        <filter val="1.042,61 €"/>
        <filter val="1.052,16 €"/>
        <filter val="1.109,07 €"/>
        <filter val="1.142,06 €"/>
        <filter val="1.211,95 €"/>
        <filter val="1.372,49 €"/>
        <filter val="1.435,00 €"/>
        <filter val="1.508,77 €"/>
        <filter val="1.603,06 €"/>
        <filter val="1.804,52 €"/>
        <filter val="1.862,76 €"/>
        <filter val="2.073,97 €"/>
        <filter val="2.365,65 €"/>
        <filter val="2.413,59 €"/>
        <filter val="2.823,90 €"/>
        <filter val="3.167,39 €"/>
        <filter val="3.302,21 €"/>
        <filter val="3.371,27 €"/>
        <filter val="3.718,00 €"/>
        <filter val="3.900,22 €"/>
        <filter val="7.274,00 €"/>
      </filters>
    </filterColumn>
  </autoFilter>
  <sortState xmlns:xlrd2="http://schemas.microsoft.com/office/spreadsheetml/2017/richdata2" ref="B3:D321">
    <sortCondition ref="B3:B321"/>
    <sortCondition ref="C3:C321"/>
  </sortState>
  <mergeCells count="1">
    <mergeCell ref="B2:C2"/>
  </mergeCells>
  <printOptions horizontalCentered="1"/>
  <pageMargins left="0.70866141732283472" right="0.70866141732283472" top="0.74803149606299213" bottom="0.74803149606299213" header="0.31496062992125984" footer="0.31496062992125984"/>
  <pageSetup paperSize="9" scale="8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dimension ref="A1:DK86"/>
  <sheetViews>
    <sheetView topLeftCell="A12" zoomScaleNormal="100" workbookViewId="0">
      <selection activeCell="F14" sqref="F14"/>
    </sheetView>
  </sheetViews>
  <sheetFormatPr baseColWidth="10" defaultColWidth="11.42578125" defaultRowHeight="12.75" x14ac:dyDescent="0.2"/>
  <cols>
    <col min="1" max="1" width="22.7109375" style="5" customWidth="1"/>
    <col min="2" max="2" width="17.85546875" style="12" customWidth="1"/>
    <col min="3" max="3" width="51.28515625" style="5" customWidth="1"/>
    <col min="4" max="16384" width="11.42578125" style="5"/>
  </cols>
  <sheetData>
    <row r="1" spans="1:115" ht="13.5" thickBot="1" x14ac:dyDescent="0.25"/>
    <row r="2" spans="1:115" s="1" customFormat="1" ht="16.5" thickTop="1" thickBot="1" x14ac:dyDescent="0.3">
      <c r="B2" s="43" t="s">
        <v>246</v>
      </c>
      <c r="C2" s="44"/>
      <c r="D2" s="39"/>
    </row>
    <row r="3" spans="1:115" s="6" customFormat="1" ht="16.5" thickTop="1" thickBot="1" x14ac:dyDescent="0.25">
      <c r="A3" s="37"/>
      <c r="B3" s="27" t="s">
        <v>51</v>
      </c>
      <c r="C3" s="28" t="s">
        <v>42</v>
      </c>
      <c r="D3" s="28"/>
      <c r="E3" s="5"/>
      <c r="F3" s="5"/>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row>
    <row r="4" spans="1:115" s="10" customFormat="1" ht="61.5" hidden="1" thickTop="1" thickBot="1" x14ac:dyDescent="0.3">
      <c r="B4" s="38" t="s">
        <v>68</v>
      </c>
      <c r="C4" s="35" t="s">
        <v>218</v>
      </c>
      <c r="D4" s="41">
        <v>91.1</v>
      </c>
      <c r="E4" s="8"/>
      <c r="F4" s="8"/>
    </row>
    <row r="5" spans="1:115" s="9" customFormat="1" ht="151.5" hidden="1" thickTop="1" thickBot="1" x14ac:dyDescent="0.3">
      <c r="B5" s="38" t="s">
        <v>84</v>
      </c>
      <c r="C5" s="35" t="s">
        <v>157</v>
      </c>
      <c r="D5" s="41">
        <v>3371.27</v>
      </c>
      <c r="E5" s="8"/>
      <c r="F5" s="8"/>
    </row>
    <row r="6" spans="1:115" s="9" customFormat="1" ht="31.5" hidden="1" thickTop="1" thickBot="1" x14ac:dyDescent="0.3">
      <c r="B6" s="38" t="s">
        <v>69</v>
      </c>
      <c r="C6" s="35" t="s">
        <v>107</v>
      </c>
      <c r="D6" s="41">
        <v>14.11</v>
      </c>
      <c r="E6" s="8"/>
      <c r="F6" s="8"/>
    </row>
    <row r="7" spans="1:115" s="9" customFormat="1" ht="31.5" hidden="1" thickTop="1" thickBot="1" x14ac:dyDescent="0.3">
      <c r="B7" s="38" t="s">
        <v>69</v>
      </c>
      <c r="C7" s="35" t="s">
        <v>109</v>
      </c>
      <c r="D7" s="41">
        <v>15.26</v>
      </c>
      <c r="E7" s="8"/>
      <c r="F7" s="8"/>
    </row>
    <row r="8" spans="1:115" s="9" customFormat="1" ht="31.5" hidden="1" thickTop="1" thickBot="1" x14ac:dyDescent="0.3">
      <c r="B8" s="38" t="s">
        <v>69</v>
      </c>
      <c r="C8" s="35" t="s">
        <v>106</v>
      </c>
      <c r="D8" s="41">
        <v>17.68</v>
      </c>
      <c r="E8" s="8"/>
      <c r="F8" s="8"/>
    </row>
    <row r="9" spans="1:115" s="9" customFormat="1" ht="31.5" hidden="1" thickTop="1" thickBot="1" x14ac:dyDescent="0.3">
      <c r="B9" s="38" t="s">
        <v>69</v>
      </c>
      <c r="C9" s="35" t="s">
        <v>105</v>
      </c>
      <c r="D9" s="41">
        <v>7.53</v>
      </c>
      <c r="E9" s="8"/>
      <c r="F9" s="8"/>
    </row>
    <row r="10" spans="1:115" s="9" customFormat="1" ht="31.5" hidden="1" thickTop="1" thickBot="1" x14ac:dyDescent="0.3">
      <c r="B10" s="38" t="s">
        <v>69</v>
      </c>
      <c r="C10" s="35" t="s">
        <v>169</v>
      </c>
      <c r="D10" s="41">
        <v>162.97</v>
      </c>
      <c r="E10" s="8"/>
      <c r="F10" s="8"/>
    </row>
    <row r="11" spans="1:115" s="9" customFormat="1" ht="106.5" thickTop="1" thickBot="1" x14ac:dyDescent="0.3">
      <c r="B11" s="38" t="s">
        <v>69</v>
      </c>
      <c r="C11" s="35" t="s">
        <v>225</v>
      </c>
      <c r="D11" s="41">
        <v>5000</v>
      </c>
      <c r="E11" s="8"/>
      <c r="F11" s="8"/>
    </row>
    <row r="12" spans="1:115" s="9" customFormat="1" ht="106.5" thickTop="1" thickBot="1" x14ac:dyDescent="0.3">
      <c r="B12" s="38" t="s">
        <v>69</v>
      </c>
      <c r="C12" s="35" t="s">
        <v>226</v>
      </c>
      <c r="D12" s="41">
        <v>5000</v>
      </c>
      <c r="E12" s="8"/>
      <c r="F12" s="8"/>
    </row>
    <row r="13" spans="1:115" s="9" customFormat="1" ht="106.5" thickTop="1" thickBot="1" x14ac:dyDescent="0.3">
      <c r="B13" s="38" t="s">
        <v>69</v>
      </c>
      <c r="C13" s="35" t="s">
        <v>227</v>
      </c>
      <c r="D13" s="41">
        <v>5000</v>
      </c>
      <c r="E13" s="8"/>
      <c r="F13" s="8"/>
    </row>
    <row r="14" spans="1:115" s="9" customFormat="1" ht="151.5" thickTop="1" thickBot="1" x14ac:dyDescent="0.3">
      <c r="B14" s="38" t="s">
        <v>69</v>
      </c>
      <c r="C14" s="35" t="s">
        <v>228</v>
      </c>
      <c r="D14" s="41">
        <v>5000</v>
      </c>
      <c r="E14" s="8"/>
      <c r="F14" s="8"/>
    </row>
    <row r="15" spans="1:115" s="8" customFormat="1" ht="106.5" thickTop="1" thickBot="1" x14ac:dyDescent="0.3">
      <c r="B15" s="38" t="s">
        <v>69</v>
      </c>
      <c r="C15" s="35" t="s">
        <v>229</v>
      </c>
      <c r="D15" s="41">
        <v>5000</v>
      </c>
    </row>
    <row r="16" spans="1:115" s="9" customFormat="1" ht="46.5" hidden="1" thickTop="1" thickBot="1" x14ac:dyDescent="0.3">
      <c r="B16" s="38" t="s">
        <v>69</v>
      </c>
      <c r="C16" s="35" t="s">
        <v>174</v>
      </c>
      <c r="D16" s="41">
        <v>312.35000000000002</v>
      </c>
      <c r="E16" s="8"/>
      <c r="F16" s="8"/>
    </row>
    <row r="17" spans="2:6" s="9" customFormat="1" ht="31.5" hidden="1" thickTop="1" thickBot="1" x14ac:dyDescent="0.3">
      <c r="B17" s="38" t="s">
        <v>69</v>
      </c>
      <c r="C17" s="35" t="s">
        <v>112</v>
      </c>
      <c r="D17" s="41">
        <v>76.7</v>
      </c>
      <c r="E17" s="8"/>
      <c r="F17" s="8"/>
    </row>
    <row r="18" spans="2:6" s="9" customFormat="1" ht="121.5" hidden="1" thickTop="1" thickBot="1" x14ac:dyDescent="0.3">
      <c r="B18" s="38" t="s">
        <v>69</v>
      </c>
      <c r="C18" s="35" t="s">
        <v>230</v>
      </c>
      <c r="D18" s="41">
        <v>74.3</v>
      </c>
      <c r="E18" s="8"/>
      <c r="F18" s="8"/>
    </row>
    <row r="19" spans="2:6" s="9" customFormat="1" ht="31.5" hidden="1" thickTop="1" thickBot="1" x14ac:dyDescent="0.3">
      <c r="B19" s="38" t="s">
        <v>69</v>
      </c>
      <c r="C19" s="35" t="s">
        <v>170</v>
      </c>
      <c r="D19" s="41">
        <v>87.37</v>
      </c>
      <c r="E19" s="8"/>
      <c r="F19" s="8"/>
    </row>
    <row r="20" spans="2:6" s="9" customFormat="1" ht="31.5" hidden="1" thickTop="1" thickBot="1" x14ac:dyDescent="0.3">
      <c r="B20" s="38" t="s">
        <v>69</v>
      </c>
      <c r="C20" s="35" t="s">
        <v>171</v>
      </c>
      <c r="D20" s="41">
        <v>85.69</v>
      </c>
      <c r="E20" s="8"/>
      <c r="F20" s="8"/>
    </row>
    <row r="21" spans="2:6" s="9" customFormat="1" ht="31.5" hidden="1" thickTop="1" thickBot="1" x14ac:dyDescent="0.3">
      <c r="B21" s="38" t="s">
        <v>69</v>
      </c>
      <c r="C21" s="35" t="s">
        <v>172</v>
      </c>
      <c r="D21" s="41">
        <v>42.11</v>
      </c>
      <c r="E21" s="8"/>
      <c r="F21" s="8"/>
    </row>
    <row r="22" spans="2:6" s="9" customFormat="1" ht="31.5" hidden="1" thickTop="1" thickBot="1" x14ac:dyDescent="0.3">
      <c r="B22" s="38" t="s">
        <v>69</v>
      </c>
      <c r="C22" s="35" t="s">
        <v>173</v>
      </c>
      <c r="D22" s="41">
        <v>45.88</v>
      </c>
      <c r="E22" s="8"/>
      <c r="F22" s="8"/>
    </row>
    <row r="23" spans="2:6" s="9" customFormat="1" ht="31.5" hidden="1" thickTop="1" thickBot="1" x14ac:dyDescent="0.3">
      <c r="B23" s="38" t="s">
        <v>69</v>
      </c>
      <c r="C23" s="35" t="s">
        <v>118</v>
      </c>
      <c r="D23" s="41">
        <v>912.39</v>
      </c>
      <c r="E23" s="8"/>
      <c r="F23" s="8"/>
    </row>
    <row r="24" spans="2:6" s="9" customFormat="1" ht="61.5" hidden="1" thickTop="1" thickBot="1" x14ac:dyDescent="0.3">
      <c r="B24" s="38" t="s">
        <v>69</v>
      </c>
      <c r="C24" s="35" t="s">
        <v>175</v>
      </c>
      <c r="D24" s="41">
        <v>15.01</v>
      </c>
      <c r="E24" s="8"/>
      <c r="F24" s="8"/>
    </row>
    <row r="25" spans="2:6" s="9" customFormat="1" ht="121.5" hidden="1" thickTop="1" thickBot="1" x14ac:dyDescent="0.3">
      <c r="B25" s="38" t="s">
        <v>69</v>
      </c>
      <c r="C25" s="35" t="s">
        <v>231</v>
      </c>
      <c r="D25" s="41">
        <v>10.4</v>
      </c>
      <c r="E25" s="8"/>
      <c r="F25" s="8"/>
    </row>
    <row r="26" spans="2:6" s="9" customFormat="1" ht="121.5" hidden="1" thickTop="1" thickBot="1" x14ac:dyDescent="0.3">
      <c r="B26" s="38" t="s">
        <v>69</v>
      </c>
      <c r="C26" s="35" t="s">
        <v>176</v>
      </c>
      <c r="D26" s="41">
        <v>18.399999999999999</v>
      </c>
      <c r="E26" s="8"/>
      <c r="F26" s="8"/>
    </row>
    <row r="27" spans="2:6" s="9" customFormat="1" ht="31.5" hidden="1" thickTop="1" thickBot="1" x14ac:dyDescent="0.3">
      <c r="B27" s="38" t="s">
        <v>69</v>
      </c>
      <c r="C27" s="35" t="s">
        <v>119</v>
      </c>
      <c r="D27" s="41">
        <v>23</v>
      </c>
      <c r="E27" s="8"/>
      <c r="F27" s="8"/>
    </row>
    <row r="28" spans="2:6" s="9" customFormat="1" ht="31.5" hidden="1" thickTop="1" thickBot="1" x14ac:dyDescent="0.3">
      <c r="B28" s="38" t="s">
        <v>69</v>
      </c>
      <c r="C28" s="35" t="s">
        <v>111</v>
      </c>
      <c r="D28" s="41">
        <v>26.82</v>
      </c>
      <c r="E28" s="8"/>
      <c r="F28" s="8"/>
    </row>
    <row r="29" spans="2:6" s="9" customFormat="1" ht="31.5" hidden="1" thickTop="1" thickBot="1" x14ac:dyDescent="0.3">
      <c r="B29" s="38" t="s">
        <v>69</v>
      </c>
      <c r="C29" s="35" t="s">
        <v>110</v>
      </c>
      <c r="D29" s="41">
        <v>8.76</v>
      </c>
      <c r="E29" s="8"/>
      <c r="F29" s="8"/>
    </row>
    <row r="30" spans="2:6" s="9" customFormat="1" ht="31.5" hidden="1" thickTop="1" thickBot="1" x14ac:dyDescent="0.3">
      <c r="B30" s="38" t="s">
        <v>69</v>
      </c>
      <c r="C30" s="35" t="s">
        <v>108</v>
      </c>
      <c r="D30" s="41">
        <v>6.37</v>
      </c>
      <c r="E30" s="8"/>
      <c r="F30" s="8"/>
    </row>
    <row r="31" spans="2:6" s="9" customFormat="1" ht="31.5" hidden="1" thickTop="1" thickBot="1" x14ac:dyDescent="0.3">
      <c r="B31" s="38" t="s">
        <v>69</v>
      </c>
      <c r="C31" s="35" t="s">
        <v>120</v>
      </c>
      <c r="D31" s="41">
        <v>301.64</v>
      </c>
      <c r="E31" s="8"/>
      <c r="F31" s="8"/>
    </row>
    <row r="32" spans="2:6" s="9" customFormat="1" ht="31.5" hidden="1" thickTop="1" thickBot="1" x14ac:dyDescent="0.3">
      <c r="B32" s="38" t="s">
        <v>69</v>
      </c>
      <c r="C32" s="35" t="s">
        <v>121</v>
      </c>
      <c r="D32" s="41">
        <v>473.7</v>
      </c>
      <c r="E32" s="8"/>
      <c r="F32" s="8"/>
    </row>
    <row r="33" spans="2:6" s="9" customFormat="1" ht="61.5" hidden="1" thickTop="1" thickBot="1" x14ac:dyDescent="0.3">
      <c r="B33" s="38" t="s">
        <v>84</v>
      </c>
      <c r="C33" s="35" t="s">
        <v>233</v>
      </c>
      <c r="D33" s="41">
        <v>144.18</v>
      </c>
      <c r="E33" s="8"/>
      <c r="F33" s="8"/>
    </row>
    <row r="34" spans="2:6" s="10" customFormat="1" ht="46.5" hidden="1" thickTop="1" thickBot="1" x14ac:dyDescent="0.3">
      <c r="B34" s="38" t="s">
        <v>84</v>
      </c>
      <c r="C34" s="35" t="s">
        <v>92</v>
      </c>
      <c r="D34" s="41">
        <v>8.0500000000000007</v>
      </c>
      <c r="E34" s="8"/>
      <c r="F34" s="8"/>
    </row>
    <row r="35" spans="2:6" s="10" customFormat="1" ht="46.5" hidden="1" thickTop="1" thickBot="1" x14ac:dyDescent="0.3">
      <c r="B35" s="38" t="s">
        <v>84</v>
      </c>
      <c r="C35" s="35" t="s">
        <v>104</v>
      </c>
      <c r="D35" s="41">
        <v>7.68</v>
      </c>
      <c r="E35" s="8"/>
      <c r="F35" s="8"/>
    </row>
    <row r="36" spans="2:6" s="9" customFormat="1" ht="46.5" hidden="1" thickTop="1" thickBot="1" x14ac:dyDescent="0.3">
      <c r="B36" s="38" t="s">
        <v>84</v>
      </c>
      <c r="C36" s="35" t="s">
        <v>156</v>
      </c>
      <c r="D36" s="41">
        <v>19.670000000000002</v>
      </c>
      <c r="E36" s="8"/>
      <c r="F36" s="8"/>
    </row>
    <row r="37" spans="2:6" s="8" customFormat="1" ht="46.5" hidden="1" thickTop="1" thickBot="1" x14ac:dyDescent="0.3">
      <c r="B37" s="38" t="s">
        <v>84</v>
      </c>
      <c r="C37" s="35" t="s">
        <v>89</v>
      </c>
      <c r="D37" s="41">
        <v>6.25</v>
      </c>
    </row>
    <row r="38" spans="2:6" s="8" customFormat="1" ht="46.5" hidden="1" thickTop="1" thickBot="1" x14ac:dyDescent="0.3">
      <c r="B38" s="38" t="s">
        <v>84</v>
      </c>
      <c r="C38" s="35" t="s">
        <v>96</v>
      </c>
      <c r="D38" s="41">
        <v>5.14</v>
      </c>
    </row>
    <row r="39" spans="2:6" s="8" customFormat="1" ht="46.5" hidden="1" thickTop="1" thickBot="1" x14ac:dyDescent="0.3">
      <c r="B39" s="38" t="s">
        <v>84</v>
      </c>
      <c r="C39" s="35" t="s">
        <v>94</v>
      </c>
      <c r="D39" s="41">
        <v>17.02</v>
      </c>
    </row>
    <row r="40" spans="2:6" s="8" customFormat="1" ht="46.5" hidden="1" thickTop="1" thickBot="1" x14ac:dyDescent="0.3">
      <c r="B40" s="38" t="s">
        <v>84</v>
      </c>
      <c r="C40" s="35" t="s">
        <v>85</v>
      </c>
      <c r="D40" s="41">
        <v>10.48</v>
      </c>
      <c r="E40" s="9"/>
      <c r="F40" s="9"/>
    </row>
    <row r="41" spans="2:6" s="8" customFormat="1" ht="151.5" hidden="1" thickTop="1" thickBot="1" x14ac:dyDescent="0.3">
      <c r="B41" s="38" t="s">
        <v>84</v>
      </c>
      <c r="C41" s="35" t="s">
        <v>157</v>
      </c>
      <c r="D41" s="41">
        <v>3371.27</v>
      </c>
    </row>
    <row r="42" spans="2:6" s="8" customFormat="1" ht="91.5" hidden="1" thickTop="1" thickBot="1" x14ac:dyDescent="0.3">
      <c r="B42" s="38" t="s">
        <v>84</v>
      </c>
      <c r="C42" s="35" t="s">
        <v>192</v>
      </c>
      <c r="D42" s="41">
        <v>334.5</v>
      </c>
    </row>
    <row r="43" spans="2:6" s="8" customFormat="1" ht="46.5" hidden="1" thickTop="1" thickBot="1" x14ac:dyDescent="0.3">
      <c r="B43" s="38" t="s">
        <v>84</v>
      </c>
      <c r="C43" s="35" t="s">
        <v>99</v>
      </c>
      <c r="D43" s="41">
        <v>238.42</v>
      </c>
    </row>
    <row r="44" spans="2:6" s="8" customFormat="1" ht="46.5" hidden="1" thickTop="1" thickBot="1" x14ac:dyDescent="0.3">
      <c r="B44" s="38" t="s">
        <v>84</v>
      </c>
      <c r="C44" s="35" t="s">
        <v>100</v>
      </c>
      <c r="D44" s="41">
        <v>281.36</v>
      </c>
    </row>
    <row r="45" spans="2:6" s="8" customFormat="1" ht="46.5" hidden="1" thickTop="1" thickBot="1" x14ac:dyDescent="0.3">
      <c r="B45" s="38" t="s">
        <v>84</v>
      </c>
      <c r="C45" s="35" t="s">
        <v>101</v>
      </c>
      <c r="D45" s="41">
        <v>327.51</v>
      </c>
      <c r="E45" s="9"/>
      <c r="F45" s="9"/>
    </row>
    <row r="46" spans="2:6" s="8" customFormat="1" ht="46.5" hidden="1" thickTop="1" thickBot="1" x14ac:dyDescent="0.3">
      <c r="B46" s="38" t="s">
        <v>84</v>
      </c>
      <c r="C46" s="35" t="s">
        <v>102</v>
      </c>
      <c r="D46" s="41">
        <v>382.96</v>
      </c>
      <c r="E46" s="10"/>
      <c r="F46" s="10"/>
    </row>
    <row r="47" spans="2:6" s="8" customFormat="1" ht="46.5" hidden="1" thickTop="1" thickBot="1" x14ac:dyDescent="0.3">
      <c r="B47" s="38" t="s">
        <v>84</v>
      </c>
      <c r="C47" s="35" t="s">
        <v>103</v>
      </c>
      <c r="D47" s="41">
        <v>684.56</v>
      </c>
    </row>
    <row r="48" spans="2:6" s="8" customFormat="1" ht="46.5" hidden="1" thickTop="1" thickBot="1" x14ac:dyDescent="0.3">
      <c r="B48" s="38" t="s">
        <v>84</v>
      </c>
      <c r="C48" s="35" t="s">
        <v>90</v>
      </c>
      <c r="D48" s="41">
        <v>3.24</v>
      </c>
    </row>
    <row r="49" spans="2:6" s="8" customFormat="1" ht="46.5" hidden="1" thickTop="1" thickBot="1" x14ac:dyDescent="0.3">
      <c r="B49" s="38" t="s">
        <v>84</v>
      </c>
      <c r="C49" s="35" t="s">
        <v>97</v>
      </c>
      <c r="D49" s="41">
        <v>2.67</v>
      </c>
    </row>
    <row r="50" spans="2:6" s="8" customFormat="1" ht="46.5" hidden="1" thickTop="1" thickBot="1" x14ac:dyDescent="0.3">
      <c r="B50" s="38" t="s">
        <v>84</v>
      </c>
      <c r="C50" s="35" t="s">
        <v>83</v>
      </c>
      <c r="D50" s="41">
        <v>37.840000000000003</v>
      </c>
    </row>
    <row r="51" spans="2:6" s="8" customFormat="1" ht="46.5" hidden="1" thickTop="1" thickBot="1" x14ac:dyDescent="0.3">
      <c r="B51" s="38" t="s">
        <v>84</v>
      </c>
      <c r="C51" s="35" t="s">
        <v>158</v>
      </c>
      <c r="D51" s="41">
        <v>20.5</v>
      </c>
    </row>
    <row r="52" spans="2:6" s="8" customFormat="1" ht="61.5" hidden="1" thickTop="1" thickBot="1" x14ac:dyDescent="0.3">
      <c r="B52" s="38" t="s">
        <v>84</v>
      </c>
      <c r="C52" s="35" t="s">
        <v>152</v>
      </c>
      <c r="D52" s="41">
        <v>37.24</v>
      </c>
    </row>
    <row r="53" spans="2:6" s="8" customFormat="1" ht="61.5" hidden="1" thickTop="1" thickBot="1" x14ac:dyDescent="0.3">
      <c r="B53" s="38" t="s">
        <v>84</v>
      </c>
      <c r="C53" s="35" t="s">
        <v>153</v>
      </c>
      <c r="D53" s="41">
        <v>32.18</v>
      </c>
    </row>
    <row r="54" spans="2:6" s="8" customFormat="1" ht="136.5" hidden="1" thickTop="1" thickBot="1" x14ac:dyDescent="0.3">
      <c r="B54" s="38" t="s">
        <v>84</v>
      </c>
      <c r="C54" s="35" t="s">
        <v>236</v>
      </c>
      <c r="D54" s="41">
        <v>78.819999999999993</v>
      </c>
    </row>
    <row r="55" spans="2:6" s="8" customFormat="1" ht="136.5" hidden="1" thickTop="1" thickBot="1" x14ac:dyDescent="0.3">
      <c r="B55" s="38" t="s">
        <v>84</v>
      </c>
      <c r="C55" s="35" t="s">
        <v>237</v>
      </c>
      <c r="D55" s="41">
        <v>73.03</v>
      </c>
    </row>
    <row r="56" spans="2:6" s="8" customFormat="1" ht="46.5" hidden="1" thickTop="1" thickBot="1" x14ac:dyDescent="0.3">
      <c r="B56" s="38" t="s">
        <v>84</v>
      </c>
      <c r="C56" s="35" t="s">
        <v>93</v>
      </c>
      <c r="D56" s="41">
        <v>112.5</v>
      </c>
    </row>
    <row r="57" spans="2:6" s="8" customFormat="1" ht="46.5" hidden="1" thickTop="1" thickBot="1" x14ac:dyDescent="0.3">
      <c r="B57" s="38" t="s">
        <v>84</v>
      </c>
      <c r="C57" s="35" t="s">
        <v>87</v>
      </c>
      <c r="D57" s="41">
        <v>216.56</v>
      </c>
    </row>
    <row r="58" spans="2:6" s="8" customFormat="1" ht="46.5" hidden="1" thickTop="1" thickBot="1" x14ac:dyDescent="0.3">
      <c r="B58" s="38" t="s">
        <v>84</v>
      </c>
      <c r="C58" s="35" t="s">
        <v>122</v>
      </c>
      <c r="D58" s="41">
        <v>130.16999999999999</v>
      </c>
      <c r="E58" s="10"/>
      <c r="F58" s="10"/>
    </row>
    <row r="59" spans="2:6" s="10" customFormat="1" ht="46.5" hidden="1" thickTop="1" thickBot="1" x14ac:dyDescent="0.3">
      <c r="B59" s="38" t="s">
        <v>84</v>
      </c>
      <c r="C59" s="35" t="s">
        <v>123</v>
      </c>
      <c r="D59" s="41">
        <v>115.31</v>
      </c>
    </row>
    <row r="60" spans="2:6" s="10" customFormat="1" ht="46.5" hidden="1" thickTop="1" thickBot="1" x14ac:dyDescent="0.3">
      <c r="B60" s="38" t="s">
        <v>84</v>
      </c>
      <c r="C60" s="35" t="s">
        <v>124</v>
      </c>
      <c r="D60" s="41">
        <v>64.66</v>
      </c>
    </row>
    <row r="61" spans="2:6" s="10" customFormat="1" ht="76.5" hidden="1" thickTop="1" thickBot="1" x14ac:dyDescent="0.3">
      <c r="B61" s="38" t="s">
        <v>84</v>
      </c>
      <c r="C61" s="35" t="s">
        <v>125</v>
      </c>
      <c r="D61" s="41">
        <v>112.55</v>
      </c>
    </row>
    <row r="62" spans="2:6" s="10" customFormat="1" ht="61.5" hidden="1" thickTop="1" thickBot="1" x14ac:dyDescent="0.3">
      <c r="B62" s="38" t="s">
        <v>84</v>
      </c>
      <c r="C62" s="35" t="s">
        <v>88</v>
      </c>
      <c r="D62" s="41">
        <v>65.94</v>
      </c>
    </row>
    <row r="63" spans="2:6" s="10" customFormat="1" ht="46.5" hidden="1" thickTop="1" thickBot="1" x14ac:dyDescent="0.3">
      <c r="B63" s="38" t="s">
        <v>84</v>
      </c>
      <c r="C63" s="35" t="s">
        <v>98</v>
      </c>
      <c r="D63" s="41">
        <v>7.23</v>
      </c>
    </row>
    <row r="64" spans="2:6" s="10" customFormat="1" ht="46.5" hidden="1" thickTop="1" thickBot="1" x14ac:dyDescent="0.3">
      <c r="B64" s="38" t="s">
        <v>84</v>
      </c>
      <c r="C64" s="35" t="s">
        <v>91</v>
      </c>
      <c r="D64" s="41">
        <v>7.23</v>
      </c>
    </row>
    <row r="65" spans="2:4" s="10" customFormat="1" ht="46.5" hidden="1" thickTop="1" thickBot="1" x14ac:dyDescent="0.3">
      <c r="B65" s="38" t="s">
        <v>84</v>
      </c>
      <c r="C65" s="35" t="s">
        <v>159</v>
      </c>
      <c r="D65" s="41">
        <v>25.06</v>
      </c>
    </row>
    <row r="66" spans="2:4" s="10" customFormat="1" ht="76.5" hidden="1" thickTop="1" thickBot="1" x14ac:dyDescent="0.3">
      <c r="B66" s="38" t="s">
        <v>84</v>
      </c>
      <c r="C66" s="35" t="s">
        <v>238</v>
      </c>
      <c r="D66" s="41">
        <v>86.09</v>
      </c>
    </row>
    <row r="67" spans="2:4" s="10" customFormat="1" ht="46.5" hidden="1" thickTop="1" thickBot="1" x14ac:dyDescent="0.3">
      <c r="B67" s="38" t="s">
        <v>84</v>
      </c>
      <c r="C67" s="35" t="s">
        <v>95</v>
      </c>
      <c r="D67" s="41">
        <v>24.63</v>
      </c>
    </row>
    <row r="68" spans="2:4" s="10" customFormat="1" ht="91.5" hidden="1" thickTop="1" thickBot="1" x14ac:dyDescent="0.3">
      <c r="B68" s="38" t="s">
        <v>84</v>
      </c>
      <c r="C68" s="35" t="s">
        <v>194</v>
      </c>
      <c r="D68" s="41">
        <v>90.71</v>
      </c>
    </row>
    <row r="69" spans="2:4" s="10" customFormat="1" ht="61.5" hidden="1" thickTop="1" thickBot="1" x14ac:dyDescent="0.3">
      <c r="B69" s="38" t="s">
        <v>84</v>
      </c>
      <c r="C69" s="35" t="s">
        <v>196</v>
      </c>
      <c r="D69" s="41">
        <v>93.2</v>
      </c>
    </row>
    <row r="70" spans="2:4" s="15" customFormat="1" ht="46.5" hidden="1" thickTop="1" thickBot="1" x14ac:dyDescent="0.3">
      <c r="B70" s="38" t="s">
        <v>84</v>
      </c>
      <c r="C70" s="35" t="s">
        <v>86</v>
      </c>
      <c r="D70" s="41">
        <v>23.62</v>
      </c>
    </row>
    <row r="71" spans="2:4" s="15" customFormat="1" ht="106.5" hidden="1" thickTop="1" thickBot="1" x14ac:dyDescent="0.3">
      <c r="B71" s="38" t="s">
        <v>84</v>
      </c>
      <c r="C71" s="35" t="s">
        <v>197</v>
      </c>
      <c r="D71" s="41">
        <v>13.72</v>
      </c>
    </row>
    <row r="72" spans="2:4" s="15" customFormat="1" ht="121.5" hidden="1" thickTop="1" thickBot="1" x14ac:dyDescent="0.3">
      <c r="B72" s="38" t="s">
        <v>84</v>
      </c>
      <c r="C72" s="35" t="s">
        <v>198</v>
      </c>
      <c r="D72" s="41">
        <v>10.06</v>
      </c>
    </row>
    <row r="73" spans="2:4" s="9" customFormat="1" ht="166.5" hidden="1" thickTop="1" thickBot="1" x14ac:dyDescent="0.3">
      <c r="B73" s="38" t="s">
        <v>84</v>
      </c>
      <c r="C73" s="35" t="s">
        <v>161</v>
      </c>
      <c r="D73" s="41">
        <v>77.81</v>
      </c>
    </row>
    <row r="74" spans="2:4" s="9" customFormat="1" ht="151.5" hidden="1" thickTop="1" thickBot="1" x14ac:dyDescent="0.3">
      <c r="B74" s="38" t="s">
        <v>84</v>
      </c>
      <c r="C74" s="35" t="s">
        <v>239</v>
      </c>
      <c r="D74" s="41">
        <v>90.55</v>
      </c>
    </row>
    <row r="75" spans="2:4" s="9" customFormat="1" ht="91.5" hidden="1" thickTop="1" thickBot="1" x14ac:dyDescent="0.3">
      <c r="B75" s="38" t="s">
        <v>84</v>
      </c>
      <c r="C75" s="35" t="s">
        <v>160</v>
      </c>
      <c r="D75" s="41">
        <v>8.44</v>
      </c>
    </row>
    <row r="76" spans="2:4" s="10" customFormat="1" ht="16.5" hidden="1" thickTop="1" thickBot="1" x14ac:dyDescent="0.3">
      <c r="B76" s="38" t="s">
        <v>52</v>
      </c>
      <c r="C76" s="35" t="s">
        <v>46</v>
      </c>
      <c r="D76" s="41">
        <v>7.96</v>
      </c>
    </row>
    <row r="77" spans="2:4" s="10" customFormat="1" ht="16.5" hidden="1" thickTop="1" thickBot="1" x14ac:dyDescent="0.3">
      <c r="B77" s="38" t="s">
        <v>52</v>
      </c>
      <c r="C77" s="35" t="s">
        <v>65</v>
      </c>
      <c r="D77" s="41">
        <v>25</v>
      </c>
    </row>
    <row r="78" spans="2:4" s="10" customFormat="1" ht="16.5" hidden="1" thickTop="1" thickBot="1" x14ac:dyDescent="0.3">
      <c r="B78" s="38" t="s">
        <v>52</v>
      </c>
      <c r="C78" s="35" t="s">
        <v>163</v>
      </c>
      <c r="D78" s="41">
        <v>35.700000000000003</v>
      </c>
    </row>
    <row r="79" spans="2:4" s="10" customFormat="1" ht="16.5" hidden="1" thickTop="1" thickBot="1" x14ac:dyDescent="0.3">
      <c r="B79" s="38" t="s">
        <v>52</v>
      </c>
      <c r="C79" s="35" t="s">
        <v>195</v>
      </c>
      <c r="D79" s="41">
        <v>66.42</v>
      </c>
    </row>
    <row r="80" spans="2:4" s="10" customFormat="1" ht="16.5" hidden="1" thickTop="1" thickBot="1" x14ac:dyDescent="0.3">
      <c r="B80" s="38" t="s">
        <v>52</v>
      </c>
      <c r="C80" s="35" t="s">
        <v>164</v>
      </c>
      <c r="D80" s="41">
        <v>77.900000000000006</v>
      </c>
    </row>
    <row r="81" spans="2:4" s="10" customFormat="1" ht="16.5" hidden="1" thickTop="1" thickBot="1" x14ac:dyDescent="0.3">
      <c r="B81" s="38" t="s">
        <v>52</v>
      </c>
      <c r="C81" s="35" t="s">
        <v>162</v>
      </c>
      <c r="D81" s="41">
        <v>109.72</v>
      </c>
    </row>
    <row r="82" spans="2:4" s="10" customFormat="1" ht="16.5" hidden="1" thickTop="1" thickBot="1" x14ac:dyDescent="0.3">
      <c r="B82" s="38" t="s">
        <v>52</v>
      </c>
      <c r="C82" s="35" t="s">
        <v>165</v>
      </c>
      <c r="D82" s="41">
        <v>125.42</v>
      </c>
    </row>
    <row r="83" spans="2:4" s="10" customFormat="1" ht="16.5" hidden="1" thickTop="1" thickBot="1" x14ac:dyDescent="0.3">
      <c r="B83" s="38" t="s">
        <v>52</v>
      </c>
      <c r="C83" s="35" t="s">
        <v>166</v>
      </c>
      <c r="D83" s="41">
        <v>249.72</v>
      </c>
    </row>
    <row r="84" spans="2:4" s="10" customFormat="1" ht="91.5" hidden="1" thickTop="1" thickBot="1" x14ac:dyDescent="0.3">
      <c r="B84" s="38" t="s">
        <v>52</v>
      </c>
      <c r="C84" s="35" t="s">
        <v>167</v>
      </c>
      <c r="D84" s="41">
        <v>545.21</v>
      </c>
    </row>
    <row r="85" spans="2:4" ht="16.5" hidden="1" thickTop="1" thickBot="1" x14ac:dyDescent="0.3">
      <c r="B85" s="38" t="s">
        <v>52</v>
      </c>
      <c r="C85" s="35" t="s">
        <v>0</v>
      </c>
      <c r="D85" s="41">
        <v>9.26</v>
      </c>
    </row>
    <row r="86" spans="2:4" ht="13.5" thickTop="1" x14ac:dyDescent="0.2"/>
  </sheetData>
  <sheetProtection selectLockedCells="1" selectUnlockedCells="1"/>
  <autoFilter ref="B3:D85" xr:uid="{00000000-0009-0000-0000-000002000000}">
    <filterColumn colId="2">
      <filters>
        <filter val="1.042,61 €"/>
        <filter val="1.804,52 €"/>
        <filter val="1.862,76 €"/>
        <filter val="2.365,65 €"/>
        <filter val="3.302,21 €"/>
        <filter val="3.718,00 €"/>
        <filter val="3.900,22 €"/>
        <filter val="7.274,00 €"/>
      </filters>
    </filterColumn>
  </autoFilter>
  <mergeCells count="1">
    <mergeCell ref="B2:C2"/>
  </mergeCells>
  <pageMargins left="0.70866141732283472" right="0.70866141732283472" top="0.74803149606299213" bottom="0.74803149606299213" header="0.31496062992125984" footer="0.31496062992125984"/>
  <pageSetup paperSize="9" scale="75"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filterMode="1"/>
  <dimension ref="A1:F97"/>
  <sheetViews>
    <sheetView topLeftCell="A24" zoomScaleNormal="100" workbookViewId="0">
      <selection activeCell="H52" sqref="H52"/>
    </sheetView>
  </sheetViews>
  <sheetFormatPr baseColWidth="10" defaultColWidth="11.42578125" defaultRowHeight="12.75" x14ac:dyDescent="0.2"/>
  <cols>
    <col min="1" max="1" width="24.85546875" style="5" customWidth="1"/>
    <col min="2" max="2" width="13.7109375" style="12" customWidth="1"/>
    <col min="3" max="3" width="50.42578125" style="5" customWidth="1"/>
    <col min="4" max="4" width="10.5703125" style="5" customWidth="1"/>
    <col min="5" max="16384" width="11.42578125" style="5"/>
  </cols>
  <sheetData>
    <row r="1" spans="2:6" ht="13.5" thickBot="1" x14ac:dyDescent="0.25"/>
    <row r="2" spans="2:6" s="1" customFormat="1" ht="16.5" thickTop="1" thickBot="1" x14ac:dyDescent="0.3">
      <c r="B2" s="45" t="s">
        <v>136</v>
      </c>
      <c r="C2" s="46"/>
      <c r="D2" s="42"/>
    </row>
    <row r="3" spans="2:6" s="1" customFormat="1" ht="16.5" thickTop="1" thickBot="1" x14ac:dyDescent="0.3">
      <c r="B3" s="27" t="s">
        <v>51</v>
      </c>
      <c r="C3" s="28" t="s">
        <v>42</v>
      </c>
      <c r="D3" s="28"/>
    </row>
    <row r="4" spans="2:6" s="10" customFormat="1" ht="61.5" hidden="1" thickTop="1" thickBot="1" x14ac:dyDescent="0.3">
      <c r="B4" s="38" t="s">
        <v>68</v>
      </c>
      <c r="C4" s="35" t="s">
        <v>218</v>
      </c>
      <c r="D4" s="41">
        <v>91.1</v>
      </c>
      <c r="E4" s="8"/>
      <c r="F4" s="8"/>
    </row>
    <row r="5" spans="2:6" s="9" customFormat="1" ht="16.5" hidden="1" thickTop="1" thickBot="1" x14ac:dyDescent="0.3">
      <c r="B5" s="38" t="s">
        <v>56</v>
      </c>
      <c r="C5" s="35" t="s">
        <v>126</v>
      </c>
      <c r="D5" s="41">
        <v>1.712</v>
      </c>
      <c r="E5" s="8"/>
      <c r="F5" s="8"/>
    </row>
    <row r="6" spans="2:6" s="9" customFormat="1" ht="16.5" hidden="1" thickTop="1" thickBot="1" x14ac:dyDescent="0.3">
      <c r="B6" s="38" t="s">
        <v>56</v>
      </c>
      <c r="C6" s="35" t="s">
        <v>127</v>
      </c>
      <c r="D6" s="41">
        <v>1.33</v>
      </c>
      <c r="E6" s="8"/>
      <c r="F6" s="8"/>
    </row>
    <row r="7" spans="2:6" s="9" customFormat="1" ht="16.5" hidden="1" thickTop="1" thickBot="1" x14ac:dyDescent="0.3">
      <c r="B7" s="38" t="s">
        <v>56</v>
      </c>
      <c r="C7" s="35" t="s">
        <v>128</v>
      </c>
      <c r="D7" s="41">
        <v>11.98</v>
      </c>
      <c r="E7" s="8"/>
      <c r="F7" s="8"/>
    </row>
    <row r="8" spans="2:6" s="9" customFormat="1" ht="16.5" hidden="1" thickTop="1" thickBot="1" x14ac:dyDescent="0.3">
      <c r="B8" s="38" t="s">
        <v>56</v>
      </c>
      <c r="C8" s="35" t="s">
        <v>129</v>
      </c>
      <c r="D8" s="41">
        <v>22.5456</v>
      </c>
      <c r="E8" s="8"/>
      <c r="F8" s="8"/>
    </row>
    <row r="9" spans="2:6" s="9" customFormat="1" ht="16.5" hidden="1" thickTop="1" thickBot="1" x14ac:dyDescent="0.3">
      <c r="B9" s="38" t="s">
        <v>56</v>
      </c>
      <c r="C9" s="35" t="s">
        <v>130</v>
      </c>
      <c r="D9" s="41">
        <v>19.185600000000001</v>
      </c>
      <c r="E9" s="8"/>
      <c r="F9" s="8"/>
    </row>
    <row r="10" spans="2:6" s="9" customFormat="1" ht="16.5" hidden="1" thickTop="1" thickBot="1" x14ac:dyDescent="0.3">
      <c r="B10" s="38" t="s">
        <v>56</v>
      </c>
      <c r="C10" s="35" t="s">
        <v>131</v>
      </c>
      <c r="D10" s="41">
        <v>9.0831999999999997</v>
      </c>
      <c r="E10" s="8"/>
      <c r="F10" s="8"/>
    </row>
    <row r="11" spans="2:6" s="9" customFormat="1" ht="16.5" hidden="1" thickTop="1" thickBot="1" x14ac:dyDescent="0.3">
      <c r="B11" s="38" t="s">
        <v>56</v>
      </c>
      <c r="C11" s="35" t="s">
        <v>45</v>
      </c>
      <c r="D11" s="41">
        <v>4.3792</v>
      </c>
      <c r="E11" s="8"/>
      <c r="F11" s="8"/>
    </row>
    <row r="12" spans="2:6" s="9" customFormat="1" ht="16.5" hidden="1" thickTop="1" thickBot="1" x14ac:dyDescent="0.3">
      <c r="B12" s="38" t="s">
        <v>56</v>
      </c>
      <c r="C12" s="35" t="s">
        <v>44</v>
      </c>
      <c r="D12" s="41">
        <v>0.4032</v>
      </c>
      <c r="E12" s="8"/>
      <c r="F12" s="8"/>
    </row>
    <row r="13" spans="2:6" s="9" customFormat="1" ht="16.5" hidden="1" thickTop="1" thickBot="1" x14ac:dyDescent="0.3">
      <c r="B13" s="38" t="s">
        <v>56</v>
      </c>
      <c r="C13" s="35" t="s">
        <v>132</v>
      </c>
      <c r="D13" s="41">
        <v>18.177600000000002</v>
      </c>
      <c r="E13" s="8"/>
      <c r="F13" s="8"/>
    </row>
    <row r="14" spans="2:6" s="9" customFormat="1" ht="16.5" hidden="1" thickTop="1" thickBot="1" x14ac:dyDescent="0.3">
      <c r="B14" s="38" t="s">
        <v>56</v>
      </c>
      <c r="C14" s="35" t="s">
        <v>133</v>
      </c>
      <c r="D14" s="41">
        <v>16.150400000000001</v>
      </c>
      <c r="E14" s="8"/>
      <c r="F14" s="8"/>
    </row>
    <row r="15" spans="2:6" s="9" customFormat="1" ht="16.5" hidden="1" thickTop="1" thickBot="1" x14ac:dyDescent="0.3">
      <c r="B15" s="38" t="s">
        <v>56</v>
      </c>
      <c r="C15" s="35" t="s">
        <v>134</v>
      </c>
      <c r="D15" s="41">
        <v>32.312000000000005</v>
      </c>
      <c r="E15" s="8"/>
      <c r="F15" s="8"/>
    </row>
    <row r="16" spans="2:6" s="9" customFormat="1" ht="16.5" hidden="1" thickTop="1" thickBot="1" x14ac:dyDescent="0.3">
      <c r="B16" s="38" t="s">
        <v>56</v>
      </c>
      <c r="C16" s="35" t="s">
        <v>135</v>
      </c>
      <c r="D16" s="41">
        <v>5.45</v>
      </c>
      <c r="E16" s="8"/>
      <c r="F16" s="8"/>
    </row>
    <row r="17" spans="2:6" s="8" customFormat="1" ht="151.5" thickTop="1" thickBot="1" x14ac:dyDescent="0.3">
      <c r="B17" s="38" t="s">
        <v>84</v>
      </c>
      <c r="C17" s="35" t="s">
        <v>157</v>
      </c>
      <c r="D17" s="41">
        <v>5000</v>
      </c>
    </row>
    <row r="18" spans="2:6" s="8" customFormat="1" ht="46.5" hidden="1" thickTop="1" thickBot="1" x14ac:dyDescent="0.3">
      <c r="B18" s="38" t="s">
        <v>69</v>
      </c>
      <c r="C18" s="35" t="s">
        <v>107</v>
      </c>
      <c r="D18" s="41">
        <v>14.11</v>
      </c>
    </row>
    <row r="19" spans="2:6" s="8" customFormat="1" ht="46.5" hidden="1" thickTop="1" thickBot="1" x14ac:dyDescent="0.3">
      <c r="B19" s="38" t="s">
        <v>69</v>
      </c>
      <c r="C19" s="35" t="s">
        <v>109</v>
      </c>
      <c r="D19" s="41">
        <v>15.26</v>
      </c>
      <c r="E19" s="9"/>
      <c r="F19" s="9"/>
    </row>
    <row r="20" spans="2:6" s="8" customFormat="1" ht="46.5" hidden="1" thickTop="1" thickBot="1" x14ac:dyDescent="0.3">
      <c r="B20" s="38" t="s">
        <v>69</v>
      </c>
      <c r="C20" s="35" t="s">
        <v>106</v>
      </c>
      <c r="D20" s="41">
        <v>17.68</v>
      </c>
      <c r="E20" s="10"/>
      <c r="F20" s="9"/>
    </row>
    <row r="21" spans="2:6" s="8" customFormat="1" ht="46.5" hidden="1" thickTop="1" thickBot="1" x14ac:dyDescent="0.3">
      <c r="B21" s="38" t="s">
        <v>69</v>
      </c>
      <c r="C21" s="35" t="s">
        <v>105</v>
      </c>
      <c r="D21" s="41">
        <v>7.53</v>
      </c>
      <c r="E21" s="9"/>
      <c r="F21" s="9"/>
    </row>
    <row r="22" spans="2:6" s="8" customFormat="1" ht="46.5" hidden="1" thickTop="1" thickBot="1" x14ac:dyDescent="0.3">
      <c r="B22" s="38" t="s">
        <v>69</v>
      </c>
      <c r="C22" s="35" t="s">
        <v>169</v>
      </c>
      <c r="D22" s="41">
        <v>162.97</v>
      </c>
      <c r="E22" s="9"/>
      <c r="F22" s="9"/>
    </row>
    <row r="23" spans="2:6" s="8" customFormat="1" ht="106.5" thickTop="1" thickBot="1" x14ac:dyDescent="0.3">
      <c r="B23" s="38" t="s">
        <v>69</v>
      </c>
      <c r="C23" s="35" t="s">
        <v>225</v>
      </c>
      <c r="D23" s="41">
        <v>5000</v>
      </c>
    </row>
    <row r="24" spans="2:6" s="8" customFormat="1" ht="106.5" thickTop="1" thickBot="1" x14ac:dyDescent="0.3">
      <c r="B24" s="38" t="s">
        <v>69</v>
      </c>
      <c r="C24" s="35" t="s">
        <v>226</v>
      </c>
      <c r="D24" s="41">
        <v>5000</v>
      </c>
    </row>
    <row r="25" spans="2:6" s="8" customFormat="1" ht="106.5" thickTop="1" thickBot="1" x14ac:dyDescent="0.3">
      <c r="B25" s="38" t="s">
        <v>69</v>
      </c>
      <c r="C25" s="35" t="s">
        <v>227</v>
      </c>
      <c r="D25" s="41">
        <v>5000</v>
      </c>
    </row>
    <row r="26" spans="2:6" s="10" customFormat="1" ht="151.5" thickTop="1" thickBot="1" x14ac:dyDescent="0.3">
      <c r="B26" s="38" t="s">
        <v>69</v>
      </c>
      <c r="C26" s="35" t="s">
        <v>228</v>
      </c>
      <c r="D26" s="41">
        <v>5000</v>
      </c>
      <c r="E26" s="8"/>
      <c r="F26" s="8"/>
    </row>
    <row r="27" spans="2:6" s="10" customFormat="1" ht="46.5" hidden="1" thickTop="1" thickBot="1" x14ac:dyDescent="0.3">
      <c r="B27" s="38" t="s">
        <v>69</v>
      </c>
      <c r="C27" s="35" t="s">
        <v>174</v>
      </c>
      <c r="D27" s="41">
        <v>312.35000000000002</v>
      </c>
      <c r="E27" s="8"/>
      <c r="F27" s="8"/>
    </row>
    <row r="28" spans="2:6" s="10" customFormat="1" ht="46.5" hidden="1" thickTop="1" thickBot="1" x14ac:dyDescent="0.3">
      <c r="B28" s="38" t="s">
        <v>69</v>
      </c>
      <c r="C28" s="35" t="s">
        <v>112</v>
      </c>
      <c r="D28" s="41">
        <v>76.7</v>
      </c>
      <c r="E28" s="8"/>
      <c r="F28" s="8"/>
    </row>
    <row r="29" spans="2:6" s="10" customFormat="1" ht="136.5" hidden="1" thickTop="1" thickBot="1" x14ac:dyDescent="0.3">
      <c r="B29" s="38" t="s">
        <v>69</v>
      </c>
      <c r="C29" s="35" t="s">
        <v>230</v>
      </c>
      <c r="D29" s="41">
        <v>74.3</v>
      </c>
      <c r="E29" s="8"/>
      <c r="F29" s="8"/>
    </row>
    <row r="30" spans="2:6" s="9" customFormat="1" ht="46.5" hidden="1" thickTop="1" thickBot="1" x14ac:dyDescent="0.3">
      <c r="B30" s="38" t="s">
        <v>69</v>
      </c>
      <c r="C30" s="35" t="s">
        <v>170</v>
      </c>
      <c r="D30" s="41">
        <v>87.37</v>
      </c>
      <c r="E30" s="8"/>
      <c r="F30" s="8"/>
    </row>
    <row r="31" spans="2:6" s="9" customFormat="1" ht="46.5" hidden="1" thickTop="1" thickBot="1" x14ac:dyDescent="0.3">
      <c r="B31" s="38" t="s">
        <v>69</v>
      </c>
      <c r="C31" s="35" t="s">
        <v>171</v>
      </c>
      <c r="D31" s="41">
        <v>85.69</v>
      </c>
    </row>
    <row r="32" spans="2:6" s="9" customFormat="1" ht="46.5" hidden="1" thickTop="1" thickBot="1" x14ac:dyDescent="0.3">
      <c r="B32" s="38" t="s">
        <v>69</v>
      </c>
      <c r="C32" s="35" t="s">
        <v>172</v>
      </c>
      <c r="D32" s="41">
        <v>42.11</v>
      </c>
      <c r="E32" s="8"/>
      <c r="F32" s="8"/>
    </row>
    <row r="33" spans="2:6" s="9" customFormat="1" ht="46.5" hidden="1" thickTop="1" thickBot="1" x14ac:dyDescent="0.3">
      <c r="B33" s="38" t="s">
        <v>69</v>
      </c>
      <c r="C33" s="35" t="s">
        <v>173</v>
      </c>
      <c r="D33" s="41">
        <v>45.88</v>
      </c>
      <c r="E33" s="8"/>
      <c r="F33" s="8"/>
    </row>
    <row r="34" spans="2:6" s="10" customFormat="1" ht="46.5" hidden="1" thickTop="1" thickBot="1" x14ac:dyDescent="0.3">
      <c r="B34" s="38" t="s">
        <v>69</v>
      </c>
      <c r="C34" s="35" t="s">
        <v>118</v>
      </c>
      <c r="D34" s="41">
        <v>912.39</v>
      </c>
      <c r="E34" s="8"/>
      <c r="F34" s="8"/>
    </row>
    <row r="35" spans="2:6" s="10" customFormat="1" ht="61.5" hidden="1" thickTop="1" thickBot="1" x14ac:dyDescent="0.3">
      <c r="B35" s="38" t="s">
        <v>69</v>
      </c>
      <c r="C35" s="35" t="s">
        <v>175</v>
      </c>
      <c r="D35" s="41">
        <v>15.01</v>
      </c>
    </row>
    <row r="36" spans="2:6" s="10" customFormat="1" ht="121.5" hidden="1" thickTop="1" thickBot="1" x14ac:dyDescent="0.3">
      <c r="B36" s="38" t="s">
        <v>69</v>
      </c>
      <c r="C36" s="35" t="s">
        <v>231</v>
      </c>
      <c r="D36" s="41">
        <v>10.4</v>
      </c>
      <c r="E36" s="8"/>
      <c r="F36" s="8"/>
    </row>
    <row r="37" spans="2:6" s="10" customFormat="1" ht="121.5" hidden="1" thickTop="1" thickBot="1" x14ac:dyDescent="0.3">
      <c r="B37" s="38" t="s">
        <v>69</v>
      </c>
      <c r="C37" s="35" t="s">
        <v>176</v>
      </c>
      <c r="D37" s="41">
        <v>18.399999999999999</v>
      </c>
      <c r="E37" s="8"/>
      <c r="F37" s="8"/>
    </row>
    <row r="38" spans="2:6" s="8" customFormat="1" ht="46.5" hidden="1" thickTop="1" thickBot="1" x14ac:dyDescent="0.3">
      <c r="B38" s="38" t="s">
        <v>69</v>
      </c>
      <c r="C38" s="35" t="s">
        <v>119</v>
      </c>
      <c r="D38" s="41">
        <v>23</v>
      </c>
    </row>
    <row r="39" spans="2:6" s="8" customFormat="1" ht="46.5" hidden="1" thickTop="1" thickBot="1" x14ac:dyDescent="0.3">
      <c r="B39" s="38" t="s">
        <v>69</v>
      </c>
      <c r="C39" s="35" t="s">
        <v>111</v>
      </c>
      <c r="D39" s="41">
        <v>26.82</v>
      </c>
    </row>
    <row r="40" spans="2:6" s="8" customFormat="1" ht="46.5" hidden="1" thickTop="1" thickBot="1" x14ac:dyDescent="0.3">
      <c r="B40" s="38" t="s">
        <v>69</v>
      </c>
      <c r="C40" s="35" t="s">
        <v>110</v>
      </c>
      <c r="D40" s="41">
        <v>8.76</v>
      </c>
    </row>
    <row r="41" spans="2:6" s="8" customFormat="1" ht="46.5" hidden="1" thickTop="1" thickBot="1" x14ac:dyDescent="0.3">
      <c r="B41" s="38" t="s">
        <v>69</v>
      </c>
      <c r="C41" s="35" t="s">
        <v>108</v>
      </c>
      <c r="D41" s="41">
        <v>6.37</v>
      </c>
    </row>
    <row r="42" spans="2:6" s="8" customFormat="1" ht="46.5" hidden="1" thickTop="1" thickBot="1" x14ac:dyDescent="0.3">
      <c r="B42" s="38" t="s">
        <v>69</v>
      </c>
      <c r="C42" s="35" t="s">
        <v>120</v>
      </c>
      <c r="D42" s="41">
        <v>301.64</v>
      </c>
    </row>
    <row r="43" spans="2:6" s="8" customFormat="1" ht="46.5" hidden="1" thickTop="1" thickBot="1" x14ac:dyDescent="0.3">
      <c r="B43" s="38" t="s">
        <v>69</v>
      </c>
      <c r="C43" s="35" t="s">
        <v>121</v>
      </c>
      <c r="D43" s="41">
        <v>473.7</v>
      </c>
    </row>
    <row r="44" spans="2:6" ht="61.5" hidden="1" thickTop="1" thickBot="1" x14ac:dyDescent="0.3">
      <c r="B44" s="38" t="s">
        <v>84</v>
      </c>
      <c r="C44" s="35" t="s">
        <v>233</v>
      </c>
      <c r="D44" s="41">
        <v>144.18</v>
      </c>
    </row>
    <row r="45" spans="2:6" ht="61.5" hidden="1" thickTop="1" thickBot="1" x14ac:dyDescent="0.3">
      <c r="B45" s="38" t="s">
        <v>84</v>
      </c>
      <c r="C45" s="35" t="s">
        <v>92</v>
      </c>
      <c r="D45" s="41">
        <v>8.0500000000000007</v>
      </c>
    </row>
    <row r="46" spans="2:6" ht="61.5" hidden="1" thickTop="1" thickBot="1" x14ac:dyDescent="0.3">
      <c r="B46" s="38" t="s">
        <v>84</v>
      </c>
      <c r="C46" s="35" t="s">
        <v>104</v>
      </c>
      <c r="D46" s="41">
        <v>7.68</v>
      </c>
    </row>
    <row r="47" spans="2:6" ht="61.5" hidden="1" thickTop="1" thickBot="1" x14ac:dyDescent="0.3">
      <c r="B47" s="38" t="s">
        <v>84</v>
      </c>
      <c r="C47" s="35" t="s">
        <v>156</v>
      </c>
      <c r="D47" s="41">
        <v>19.670000000000002</v>
      </c>
    </row>
    <row r="48" spans="2:6" ht="61.5" hidden="1" thickTop="1" thickBot="1" x14ac:dyDescent="0.3">
      <c r="B48" s="38" t="s">
        <v>84</v>
      </c>
      <c r="C48" s="35" t="s">
        <v>89</v>
      </c>
      <c r="D48" s="41">
        <v>6.25</v>
      </c>
    </row>
    <row r="49" spans="2:4" ht="61.5" hidden="1" thickTop="1" thickBot="1" x14ac:dyDescent="0.3">
      <c r="B49" s="38" t="s">
        <v>84</v>
      </c>
      <c r="C49" s="35" t="s">
        <v>96</v>
      </c>
      <c r="D49" s="41">
        <v>5.14</v>
      </c>
    </row>
    <row r="50" spans="2:4" ht="61.5" hidden="1" thickTop="1" thickBot="1" x14ac:dyDescent="0.3">
      <c r="B50" s="38" t="s">
        <v>84</v>
      </c>
      <c r="C50" s="35" t="s">
        <v>94</v>
      </c>
      <c r="D50" s="41">
        <v>17.02</v>
      </c>
    </row>
    <row r="51" spans="2:4" ht="61.5" hidden="1" thickTop="1" thickBot="1" x14ac:dyDescent="0.3">
      <c r="B51" s="38" t="s">
        <v>84</v>
      </c>
      <c r="C51" s="35" t="s">
        <v>85</v>
      </c>
      <c r="D51" s="41">
        <v>10.48</v>
      </c>
    </row>
    <row r="52" spans="2:4" ht="151.5" thickTop="1" thickBot="1" x14ac:dyDescent="0.3">
      <c r="B52" s="38" t="s">
        <v>84</v>
      </c>
      <c r="C52" s="35" t="s">
        <v>157</v>
      </c>
      <c r="D52" s="41">
        <v>5500</v>
      </c>
    </row>
    <row r="53" spans="2:4" s="8" customFormat="1" ht="91.5" hidden="1" thickTop="1" thickBot="1" x14ac:dyDescent="0.3">
      <c r="B53" s="38" t="s">
        <v>84</v>
      </c>
      <c r="C53" s="35" t="s">
        <v>192</v>
      </c>
      <c r="D53" s="41">
        <v>334.5</v>
      </c>
    </row>
    <row r="54" spans="2:4" ht="61.5" hidden="1" thickTop="1" thickBot="1" x14ac:dyDescent="0.3">
      <c r="B54" s="38" t="s">
        <v>84</v>
      </c>
      <c r="C54" s="35" t="s">
        <v>99</v>
      </c>
      <c r="D54" s="41">
        <v>238.42</v>
      </c>
    </row>
    <row r="55" spans="2:4" ht="61.5" hidden="1" thickTop="1" thickBot="1" x14ac:dyDescent="0.3">
      <c r="B55" s="38" t="s">
        <v>84</v>
      </c>
      <c r="C55" s="35" t="s">
        <v>100</v>
      </c>
      <c r="D55" s="41">
        <v>281.36</v>
      </c>
    </row>
    <row r="56" spans="2:4" ht="61.5" hidden="1" thickTop="1" thickBot="1" x14ac:dyDescent="0.3">
      <c r="B56" s="38" t="s">
        <v>84</v>
      </c>
      <c r="C56" s="35" t="s">
        <v>101</v>
      </c>
      <c r="D56" s="41">
        <v>327.51</v>
      </c>
    </row>
    <row r="57" spans="2:4" ht="61.5" hidden="1" thickTop="1" thickBot="1" x14ac:dyDescent="0.3">
      <c r="B57" s="38" t="s">
        <v>84</v>
      </c>
      <c r="C57" s="35" t="s">
        <v>102</v>
      </c>
      <c r="D57" s="41">
        <v>382.96</v>
      </c>
    </row>
    <row r="58" spans="2:4" ht="61.5" hidden="1" thickTop="1" thickBot="1" x14ac:dyDescent="0.3">
      <c r="B58" s="38" t="s">
        <v>84</v>
      </c>
      <c r="C58" s="35" t="s">
        <v>103</v>
      </c>
      <c r="D58" s="41">
        <v>684.56</v>
      </c>
    </row>
    <row r="59" spans="2:4" ht="61.5" hidden="1" thickTop="1" thickBot="1" x14ac:dyDescent="0.3">
      <c r="B59" s="38" t="s">
        <v>84</v>
      </c>
      <c r="C59" s="35" t="s">
        <v>90</v>
      </c>
      <c r="D59" s="41">
        <v>3.24</v>
      </c>
    </row>
    <row r="60" spans="2:4" ht="61.5" hidden="1" thickTop="1" thickBot="1" x14ac:dyDescent="0.3">
      <c r="B60" s="38" t="s">
        <v>84</v>
      </c>
      <c r="C60" s="35" t="s">
        <v>97</v>
      </c>
      <c r="D60" s="41">
        <v>2.67</v>
      </c>
    </row>
    <row r="61" spans="2:4" ht="61.5" hidden="1" thickTop="1" thickBot="1" x14ac:dyDescent="0.3">
      <c r="B61" s="38" t="s">
        <v>84</v>
      </c>
      <c r="C61" s="35" t="s">
        <v>83</v>
      </c>
      <c r="D61" s="41">
        <v>37.840000000000003</v>
      </c>
    </row>
    <row r="62" spans="2:4" ht="61.5" hidden="1" thickTop="1" thickBot="1" x14ac:dyDescent="0.3">
      <c r="B62" s="38" t="s">
        <v>84</v>
      </c>
      <c r="C62" s="35" t="s">
        <v>158</v>
      </c>
      <c r="D62" s="41">
        <v>20.5</v>
      </c>
    </row>
    <row r="63" spans="2:4" ht="61.5" hidden="1" thickTop="1" thickBot="1" x14ac:dyDescent="0.3">
      <c r="B63" s="38" t="s">
        <v>84</v>
      </c>
      <c r="C63" s="35" t="s">
        <v>152</v>
      </c>
      <c r="D63" s="41">
        <v>37.24</v>
      </c>
    </row>
    <row r="64" spans="2:4" ht="61.5" hidden="1" thickTop="1" thickBot="1" x14ac:dyDescent="0.3">
      <c r="B64" s="38" t="s">
        <v>84</v>
      </c>
      <c r="C64" s="35" t="s">
        <v>153</v>
      </c>
      <c r="D64" s="41">
        <v>32.18</v>
      </c>
    </row>
    <row r="65" spans="2:4" ht="136.5" hidden="1" thickTop="1" thickBot="1" x14ac:dyDescent="0.3">
      <c r="B65" s="38" t="s">
        <v>84</v>
      </c>
      <c r="C65" s="35" t="s">
        <v>240</v>
      </c>
      <c r="D65" s="41">
        <v>78.819999999999993</v>
      </c>
    </row>
    <row r="66" spans="2:4" ht="136.5" hidden="1" thickTop="1" thickBot="1" x14ac:dyDescent="0.3">
      <c r="B66" s="38" t="s">
        <v>84</v>
      </c>
      <c r="C66" s="35" t="s">
        <v>237</v>
      </c>
      <c r="D66" s="41">
        <v>73.03</v>
      </c>
    </row>
    <row r="67" spans="2:4" ht="61.5" hidden="1" thickTop="1" thickBot="1" x14ac:dyDescent="0.3">
      <c r="B67" s="38" t="s">
        <v>84</v>
      </c>
      <c r="C67" s="35" t="s">
        <v>93</v>
      </c>
      <c r="D67" s="41">
        <v>112.5</v>
      </c>
    </row>
    <row r="68" spans="2:4" ht="61.5" hidden="1" thickTop="1" thickBot="1" x14ac:dyDescent="0.3">
      <c r="B68" s="38" t="s">
        <v>84</v>
      </c>
      <c r="C68" s="35" t="s">
        <v>87</v>
      </c>
      <c r="D68" s="41">
        <v>216.56</v>
      </c>
    </row>
    <row r="69" spans="2:4" ht="61.5" hidden="1" thickTop="1" thickBot="1" x14ac:dyDescent="0.3">
      <c r="B69" s="38" t="s">
        <v>84</v>
      </c>
      <c r="C69" s="35" t="s">
        <v>122</v>
      </c>
      <c r="D69" s="41">
        <v>130.16999999999999</v>
      </c>
    </row>
    <row r="70" spans="2:4" ht="61.5" hidden="1" thickTop="1" thickBot="1" x14ac:dyDescent="0.3">
      <c r="B70" s="38" t="s">
        <v>84</v>
      </c>
      <c r="C70" s="35" t="s">
        <v>123</v>
      </c>
      <c r="D70" s="41">
        <v>115.31</v>
      </c>
    </row>
    <row r="71" spans="2:4" ht="61.5" hidden="1" thickTop="1" thickBot="1" x14ac:dyDescent="0.3">
      <c r="B71" s="38" t="s">
        <v>84</v>
      </c>
      <c r="C71" s="35" t="s">
        <v>124</v>
      </c>
      <c r="D71" s="41">
        <v>64.66</v>
      </c>
    </row>
    <row r="72" spans="2:4" ht="76.5" hidden="1" thickTop="1" thickBot="1" x14ac:dyDescent="0.3">
      <c r="B72" s="38" t="s">
        <v>84</v>
      </c>
      <c r="C72" s="35" t="s">
        <v>125</v>
      </c>
      <c r="D72" s="41">
        <v>112.55</v>
      </c>
    </row>
    <row r="73" spans="2:4" ht="61.5" hidden="1" thickTop="1" thickBot="1" x14ac:dyDescent="0.3">
      <c r="B73" s="38" t="s">
        <v>84</v>
      </c>
      <c r="C73" s="35" t="s">
        <v>88</v>
      </c>
      <c r="D73" s="41">
        <v>65.94</v>
      </c>
    </row>
    <row r="74" spans="2:4" ht="61.5" hidden="1" thickTop="1" thickBot="1" x14ac:dyDescent="0.3">
      <c r="B74" s="38" t="s">
        <v>84</v>
      </c>
      <c r="C74" s="35" t="s">
        <v>98</v>
      </c>
      <c r="D74" s="41">
        <v>7.23</v>
      </c>
    </row>
    <row r="75" spans="2:4" ht="61.5" hidden="1" thickTop="1" thickBot="1" x14ac:dyDescent="0.3">
      <c r="B75" s="38" t="s">
        <v>84</v>
      </c>
      <c r="C75" s="35" t="s">
        <v>91</v>
      </c>
      <c r="D75" s="41">
        <v>7.23</v>
      </c>
    </row>
    <row r="76" spans="2:4" ht="61.5" hidden="1" thickTop="1" thickBot="1" x14ac:dyDescent="0.3">
      <c r="B76" s="38" t="s">
        <v>84</v>
      </c>
      <c r="C76" s="35" t="s">
        <v>159</v>
      </c>
      <c r="D76" s="41">
        <v>25.06</v>
      </c>
    </row>
    <row r="77" spans="2:4" ht="91.5" hidden="1" thickTop="1" thickBot="1" x14ac:dyDescent="0.3">
      <c r="B77" s="38" t="s">
        <v>84</v>
      </c>
      <c r="C77" s="35" t="s">
        <v>238</v>
      </c>
      <c r="D77" s="41">
        <v>86.09</v>
      </c>
    </row>
    <row r="78" spans="2:4" ht="61.5" hidden="1" thickTop="1" thickBot="1" x14ac:dyDescent="0.3">
      <c r="B78" s="38" t="s">
        <v>84</v>
      </c>
      <c r="C78" s="35" t="s">
        <v>95</v>
      </c>
      <c r="D78" s="41">
        <v>24.63</v>
      </c>
    </row>
    <row r="79" spans="2:4" s="10" customFormat="1" ht="61.5" hidden="1" thickTop="1" thickBot="1" x14ac:dyDescent="0.3">
      <c r="B79" s="38" t="s">
        <v>84</v>
      </c>
      <c r="C79" s="35" t="s">
        <v>196</v>
      </c>
      <c r="D79" s="41">
        <v>93.2</v>
      </c>
    </row>
    <row r="80" spans="2:4" s="15" customFormat="1" ht="61.5" hidden="1" thickTop="1" thickBot="1" x14ac:dyDescent="0.3">
      <c r="B80" s="38" t="s">
        <v>84</v>
      </c>
      <c r="C80" s="35" t="s">
        <v>86</v>
      </c>
      <c r="D80" s="41">
        <v>23.62</v>
      </c>
    </row>
    <row r="81" spans="1:4" s="15" customFormat="1" ht="121.5" hidden="1" thickTop="1" thickBot="1" x14ac:dyDescent="0.3">
      <c r="B81" s="38" t="s">
        <v>84</v>
      </c>
      <c r="C81" s="35" t="s">
        <v>197</v>
      </c>
      <c r="D81" s="41">
        <v>13.72</v>
      </c>
    </row>
    <row r="82" spans="1:4" s="15" customFormat="1" ht="136.5" hidden="1" thickTop="1" thickBot="1" x14ac:dyDescent="0.3">
      <c r="B82" s="38" t="s">
        <v>84</v>
      </c>
      <c r="C82" s="35" t="s">
        <v>198</v>
      </c>
      <c r="D82" s="41">
        <v>10.06</v>
      </c>
    </row>
    <row r="83" spans="1:4" ht="166.5" hidden="1" thickTop="1" thickBot="1" x14ac:dyDescent="0.3">
      <c r="B83" s="38" t="s">
        <v>84</v>
      </c>
      <c r="C83" s="35" t="s">
        <v>161</v>
      </c>
      <c r="D83" s="41">
        <v>77.81</v>
      </c>
    </row>
    <row r="84" spans="1:4" ht="151.5" hidden="1" thickTop="1" thickBot="1" x14ac:dyDescent="0.3">
      <c r="B84" s="38" t="s">
        <v>84</v>
      </c>
      <c r="C84" s="35" t="s">
        <v>239</v>
      </c>
      <c r="D84" s="41">
        <v>90.55</v>
      </c>
    </row>
    <row r="85" spans="1:4" ht="91.5" hidden="1" thickTop="1" thickBot="1" x14ac:dyDescent="0.3">
      <c r="B85" s="38" t="s">
        <v>84</v>
      </c>
      <c r="C85" s="35" t="s">
        <v>160</v>
      </c>
      <c r="D85" s="41">
        <v>8.44</v>
      </c>
    </row>
    <row r="86" spans="1:4" ht="16.5" hidden="1" thickTop="1" thickBot="1" x14ac:dyDescent="0.3">
      <c r="B86" s="38" t="s">
        <v>52</v>
      </c>
      <c r="C86" s="35" t="s">
        <v>46</v>
      </c>
      <c r="D86" s="41">
        <v>7.96</v>
      </c>
    </row>
    <row r="87" spans="1:4" ht="16.5" hidden="1" thickTop="1" thickBot="1" x14ac:dyDescent="0.3">
      <c r="B87" s="38" t="s">
        <v>52</v>
      </c>
      <c r="C87" s="35" t="s">
        <v>65</v>
      </c>
      <c r="D87" s="41">
        <v>25</v>
      </c>
    </row>
    <row r="88" spans="1:4" ht="16.5" hidden="1" thickTop="1" thickBot="1" x14ac:dyDescent="0.3">
      <c r="B88" s="38" t="s">
        <v>52</v>
      </c>
      <c r="C88" s="35" t="s">
        <v>163</v>
      </c>
      <c r="D88" s="41">
        <v>35.700000000000003</v>
      </c>
    </row>
    <row r="89" spans="1:4" ht="16.5" hidden="1" thickTop="1" thickBot="1" x14ac:dyDescent="0.3">
      <c r="B89" s="38" t="s">
        <v>52</v>
      </c>
      <c r="C89" s="35" t="s">
        <v>195</v>
      </c>
      <c r="D89" s="41">
        <v>66.42</v>
      </c>
    </row>
    <row r="90" spans="1:4" ht="16.5" hidden="1" thickTop="1" thickBot="1" x14ac:dyDescent="0.3">
      <c r="B90" s="38" t="s">
        <v>52</v>
      </c>
      <c r="C90" s="35" t="s">
        <v>164</v>
      </c>
      <c r="D90" s="41">
        <v>77.900000000000006</v>
      </c>
    </row>
    <row r="91" spans="1:4" ht="16.5" hidden="1" thickTop="1" thickBot="1" x14ac:dyDescent="0.3">
      <c r="B91" s="38" t="s">
        <v>52</v>
      </c>
      <c r="C91" s="35" t="s">
        <v>162</v>
      </c>
      <c r="D91" s="41">
        <v>109.72</v>
      </c>
    </row>
    <row r="92" spans="1:4" ht="16.5" hidden="1" thickTop="1" thickBot="1" x14ac:dyDescent="0.3">
      <c r="B92" s="38" t="s">
        <v>52</v>
      </c>
      <c r="C92" s="35" t="s">
        <v>165</v>
      </c>
      <c r="D92" s="41">
        <v>125.42</v>
      </c>
    </row>
    <row r="93" spans="1:4" ht="16.5" hidden="1" thickTop="1" thickBot="1" x14ac:dyDescent="0.3">
      <c r="B93" s="38" t="s">
        <v>52</v>
      </c>
      <c r="C93" s="35" t="s">
        <v>166</v>
      </c>
      <c r="D93" s="41">
        <v>249.72</v>
      </c>
    </row>
    <row r="94" spans="1:4" ht="91.5" hidden="1" thickTop="1" thickBot="1" x14ac:dyDescent="0.3">
      <c r="B94" s="38" t="s">
        <v>52</v>
      </c>
      <c r="C94" s="35" t="s">
        <v>167</v>
      </c>
      <c r="D94" s="41">
        <v>545.21</v>
      </c>
    </row>
    <row r="95" spans="1:4" ht="16.5" hidden="1" thickTop="1" thickBot="1" x14ac:dyDescent="0.3">
      <c r="B95" s="38" t="s">
        <v>52</v>
      </c>
      <c r="C95" s="35" t="s">
        <v>0</v>
      </c>
      <c r="D95" s="41">
        <v>9.26</v>
      </c>
    </row>
    <row r="96" spans="1:4" ht="13.5" hidden="1" thickTop="1" x14ac:dyDescent="0.2">
      <c r="A96" s="5" t="s">
        <v>245</v>
      </c>
    </row>
    <row r="97" ht="13.5" thickTop="1" x14ac:dyDescent="0.2"/>
  </sheetData>
  <sheetProtection selectLockedCells="1" selectUnlockedCells="1"/>
  <autoFilter ref="A3:D96" xr:uid="{00000000-0009-0000-0000-000006000000}">
    <filterColumn colId="3">
      <filters>
        <filter val="1.042,61 €"/>
        <filter val="1.804,52 €"/>
        <filter val="1.862,76 €"/>
        <filter val="2.365,65 €"/>
        <filter val="3.302,21 €"/>
        <filter val="3.371,27 €"/>
        <filter val="3.718,00 €"/>
        <filter val="3.900,22 €"/>
      </filters>
    </filterColumn>
  </autoFilter>
  <mergeCells count="1">
    <mergeCell ref="B2:C2"/>
  </mergeCells>
  <pageMargins left="0.70866141732283472" right="0.70866141732283472" top="0.74803149606299213" bottom="0.74803149606299213" header="0.31496062992125984" footer="0.31496062992125984"/>
  <pageSetup paperSize="9" scale="75"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F53"/>
  <sheetViews>
    <sheetView tabSelected="1" zoomScale="80" zoomScaleNormal="80" workbookViewId="0">
      <selection activeCell="E52" sqref="E52"/>
    </sheetView>
  </sheetViews>
  <sheetFormatPr baseColWidth="10" defaultColWidth="11.42578125" defaultRowHeight="12.75" x14ac:dyDescent="0.25"/>
  <cols>
    <col min="1" max="1" width="8.140625" style="1" customWidth="1"/>
    <col min="2" max="2" width="62.5703125" style="1" customWidth="1"/>
    <col min="3" max="3" width="21.140625" style="14" customWidth="1"/>
    <col min="4" max="16384" width="11.42578125" style="1"/>
  </cols>
  <sheetData>
    <row r="1" spans="2:6" ht="13.5" thickBot="1" x14ac:dyDescent="0.3"/>
    <row r="2" spans="2:6" ht="16.5" thickTop="1" thickBot="1" x14ac:dyDescent="0.3">
      <c r="B2" s="43">
        <f ca="1">B2:C52</f>
        <v>0</v>
      </c>
      <c r="C2" s="44"/>
    </row>
    <row r="3" spans="2:6" ht="16.5" thickTop="1" thickBot="1" x14ac:dyDescent="0.3">
      <c r="B3" s="28" t="s">
        <v>42</v>
      </c>
      <c r="C3" s="28"/>
    </row>
    <row r="4" spans="2:6" ht="16.5" thickTop="1" thickBot="1" x14ac:dyDescent="0.3">
      <c r="B4" s="35" t="s">
        <v>241</v>
      </c>
      <c r="C4" s="41">
        <v>172.5</v>
      </c>
      <c r="F4" s="2"/>
    </row>
    <row r="5" spans="2:6" ht="16.5" thickTop="1" thickBot="1" x14ac:dyDescent="0.3">
      <c r="B5" s="35" t="s">
        <v>242</v>
      </c>
      <c r="C5" s="41">
        <v>138.5</v>
      </c>
      <c r="F5" s="2"/>
    </row>
    <row r="6" spans="2:6" ht="16.5" thickTop="1" thickBot="1" x14ac:dyDescent="0.3">
      <c r="B6" s="35" t="s">
        <v>7</v>
      </c>
      <c r="C6" s="41">
        <v>22.53</v>
      </c>
      <c r="F6" s="2"/>
    </row>
    <row r="7" spans="2:6" ht="16.5" thickTop="1" thickBot="1" x14ac:dyDescent="0.3">
      <c r="B7" s="35" t="s">
        <v>6</v>
      </c>
      <c r="C7" s="41">
        <v>28.16</v>
      </c>
      <c r="F7" s="2"/>
    </row>
    <row r="8" spans="2:6" ht="16.5" thickTop="1" thickBot="1" x14ac:dyDescent="0.3">
      <c r="B8" s="35" t="s">
        <v>4</v>
      </c>
      <c r="C8" s="41">
        <v>33.79</v>
      </c>
      <c r="F8" s="2"/>
    </row>
    <row r="9" spans="2:6" ht="16.5" thickTop="1" thickBot="1" x14ac:dyDescent="0.3">
      <c r="B9" s="35" t="s">
        <v>3</v>
      </c>
      <c r="C9" s="41">
        <v>36.79</v>
      </c>
      <c r="F9" s="2"/>
    </row>
    <row r="10" spans="2:6" ht="16.5" thickTop="1" thickBot="1" x14ac:dyDescent="0.3">
      <c r="B10" s="35" t="s">
        <v>13</v>
      </c>
      <c r="C10" s="41">
        <v>2.14</v>
      </c>
      <c r="F10" s="2"/>
    </row>
    <row r="11" spans="2:6" ht="16.5" thickTop="1" thickBot="1" x14ac:dyDescent="0.3">
      <c r="B11" s="35" t="s">
        <v>15</v>
      </c>
      <c r="C11" s="41">
        <v>1.35</v>
      </c>
      <c r="F11" s="2"/>
    </row>
    <row r="12" spans="2:6" ht="16.5" thickTop="1" thickBot="1" x14ac:dyDescent="0.3">
      <c r="B12" s="35" t="s">
        <v>14</v>
      </c>
      <c r="C12" s="41">
        <v>1.58</v>
      </c>
      <c r="F12" s="2"/>
    </row>
    <row r="13" spans="2:6" ht="16.5" thickTop="1" thickBot="1" x14ac:dyDescent="0.3">
      <c r="B13" s="35" t="s">
        <v>31</v>
      </c>
      <c r="C13" s="41">
        <v>261.8</v>
      </c>
      <c r="F13" s="2"/>
    </row>
    <row r="14" spans="2:6" ht="16.5" thickTop="1" thickBot="1" x14ac:dyDescent="0.3">
      <c r="B14" s="35" t="s">
        <v>27</v>
      </c>
      <c r="C14" s="41">
        <v>50.6</v>
      </c>
      <c r="F14" s="2"/>
    </row>
    <row r="15" spans="2:6" ht="16.5" thickTop="1" thickBot="1" x14ac:dyDescent="0.3">
      <c r="B15" s="35" t="s">
        <v>21</v>
      </c>
      <c r="C15" s="41">
        <v>35.479999999999997</v>
      </c>
      <c r="F15" s="2"/>
    </row>
    <row r="16" spans="2:6" ht="16.5" thickTop="1" thickBot="1" x14ac:dyDescent="0.3">
      <c r="B16" s="35" t="s">
        <v>25</v>
      </c>
      <c r="C16" s="41">
        <v>1080.2</v>
      </c>
      <c r="E16" s="3"/>
      <c r="F16" s="2"/>
    </row>
    <row r="17" spans="2:6" ht="16.5" thickTop="1" thickBot="1" x14ac:dyDescent="0.3">
      <c r="B17" s="35" t="s">
        <v>11</v>
      </c>
      <c r="C17" s="41">
        <v>100.1</v>
      </c>
      <c r="E17" s="3"/>
      <c r="F17" s="2"/>
    </row>
    <row r="18" spans="2:6" ht="16.5" thickTop="1" thickBot="1" x14ac:dyDescent="0.3">
      <c r="B18" s="35" t="s">
        <v>30</v>
      </c>
      <c r="C18" s="41">
        <v>237.6</v>
      </c>
      <c r="E18" s="3"/>
      <c r="F18" s="2"/>
    </row>
    <row r="19" spans="2:6" ht="16.5" thickTop="1" thickBot="1" x14ac:dyDescent="0.3">
      <c r="B19" s="35" t="s">
        <v>243</v>
      </c>
      <c r="C19" s="41">
        <v>219.65</v>
      </c>
      <c r="E19" s="3"/>
      <c r="F19" s="2"/>
    </row>
    <row r="20" spans="2:6" ht="16.5" thickTop="1" thickBot="1" x14ac:dyDescent="0.3">
      <c r="B20" s="35" t="s">
        <v>38</v>
      </c>
      <c r="C20" s="41">
        <v>219.65</v>
      </c>
      <c r="E20" s="3"/>
      <c r="F20" s="2"/>
    </row>
    <row r="21" spans="2:6" ht="16.5" thickTop="1" thickBot="1" x14ac:dyDescent="0.3">
      <c r="B21" s="35" t="s">
        <v>40</v>
      </c>
      <c r="C21" s="41">
        <v>15.4</v>
      </c>
      <c r="E21" s="3"/>
      <c r="F21" s="2"/>
    </row>
    <row r="22" spans="2:6" ht="31.5" thickTop="1" thickBot="1" x14ac:dyDescent="0.3">
      <c r="B22" s="35" t="s">
        <v>23</v>
      </c>
      <c r="C22" s="41">
        <v>256.82</v>
      </c>
      <c r="E22" s="3"/>
      <c r="F22" s="2"/>
    </row>
    <row r="23" spans="2:6" ht="16.5" thickTop="1" thickBot="1" x14ac:dyDescent="0.3">
      <c r="B23" s="35" t="s">
        <v>168</v>
      </c>
      <c r="C23" s="41">
        <v>449.43</v>
      </c>
      <c r="F23" s="2"/>
    </row>
    <row r="24" spans="2:6" ht="13.5" customHeight="1" thickTop="1" thickBot="1" x14ac:dyDescent="0.3">
      <c r="B24" s="35" t="s">
        <v>36</v>
      </c>
      <c r="C24" s="41">
        <v>168.3</v>
      </c>
      <c r="E24" s="3"/>
      <c r="F24" s="2"/>
    </row>
    <row r="25" spans="2:6" ht="16.5" thickTop="1" thickBot="1" x14ac:dyDescent="0.3">
      <c r="B25" s="35" t="s">
        <v>24</v>
      </c>
      <c r="C25" s="41">
        <v>235.4</v>
      </c>
      <c r="F25" s="2"/>
    </row>
    <row r="26" spans="2:6" ht="16.5" thickTop="1" thickBot="1" x14ac:dyDescent="0.3">
      <c r="B26" s="35" t="s">
        <v>32</v>
      </c>
      <c r="C26" s="41">
        <v>1089</v>
      </c>
      <c r="E26" s="3"/>
      <c r="F26" s="2"/>
    </row>
    <row r="27" spans="2:6" ht="16.5" thickTop="1" thickBot="1" x14ac:dyDescent="0.3">
      <c r="B27" s="35" t="s">
        <v>8</v>
      </c>
      <c r="C27" s="41">
        <v>33.79</v>
      </c>
      <c r="E27" s="3"/>
      <c r="F27" s="2"/>
    </row>
    <row r="28" spans="2:6" ht="16.5" thickTop="1" thickBot="1" x14ac:dyDescent="0.3">
      <c r="B28" s="35" t="s">
        <v>9</v>
      </c>
      <c r="C28" s="41">
        <v>13.2</v>
      </c>
      <c r="E28" s="3"/>
      <c r="F28" s="2"/>
    </row>
    <row r="29" spans="2:6" ht="16.5" thickTop="1" thickBot="1" x14ac:dyDescent="0.3">
      <c r="B29" s="35" t="s">
        <v>28</v>
      </c>
      <c r="C29" s="41">
        <v>37.4</v>
      </c>
      <c r="E29" s="3"/>
      <c r="F29" s="2"/>
    </row>
    <row r="30" spans="2:6" ht="16.5" thickTop="1" thickBot="1" x14ac:dyDescent="0.3">
      <c r="B30" s="35" t="s">
        <v>48</v>
      </c>
      <c r="C30" s="41">
        <v>189.24</v>
      </c>
      <c r="E30" s="3"/>
      <c r="F30" s="2"/>
    </row>
    <row r="31" spans="2:6" ht="16.5" thickTop="1" thickBot="1" x14ac:dyDescent="0.3">
      <c r="B31" s="35" t="s">
        <v>33</v>
      </c>
      <c r="C31" s="41">
        <v>74.8</v>
      </c>
      <c r="E31" s="3"/>
      <c r="F31" s="2"/>
    </row>
    <row r="32" spans="2:6" ht="16.5" thickTop="1" thickBot="1" x14ac:dyDescent="0.3">
      <c r="B32" s="35" t="s">
        <v>12</v>
      </c>
      <c r="C32" s="41">
        <v>320.2</v>
      </c>
      <c r="E32" s="3"/>
      <c r="F32" s="2"/>
    </row>
    <row r="33" spans="2:6" ht="16.5" thickTop="1" thickBot="1" x14ac:dyDescent="0.3">
      <c r="B33" s="35" t="s">
        <v>2</v>
      </c>
      <c r="C33" s="41">
        <v>26.47</v>
      </c>
      <c r="E33" s="3"/>
      <c r="F33" s="2"/>
    </row>
    <row r="34" spans="2:6" ht="16.5" thickTop="1" thickBot="1" x14ac:dyDescent="0.3">
      <c r="B34" s="35" t="s">
        <v>49</v>
      </c>
      <c r="C34" s="41">
        <v>608.26</v>
      </c>
      <c r="E34" s="3"/>
      <c r="F34" s="2"/>
    </row>
    <row r="35" spans="2:6" ht="16.5" thickTop="1" thickBot="1" x14ac:dyDescent="0.3">
      <c r="B35" s="35" t="s">
        <v>50</v>
      </c>
      <c r="C35" s="41">
        <v>326.66000000000003</v>
      </c>
      <c r="E35" s="3"/>
      <c r="F35" s="2"/>
    </row>
    <row r="36" spans="2:6" ht="16.5" thickTop="1" thickBot="1" x14ac:dyDescent="0.3">
      <c r="B36" s="35" t="s">
        <v>43</v>
      </c>
      <c r="C36" s="41">
        <v>849.2</v>
      </c>
      <c r="E36" s="3"/>
      <c r="F36" s="2"/>
    </row>
    <row r="37" spans="2:6" ht="16.5" thickTop="1" thickBot="1" x14ac:dyDescent="0.3">
      <c r="B37" s="35" t="s">
        <v>16</v>
      </c>
      <c r="C37" s="41">
        <v>1040.79</v>
      </c>
      <c r="E37" s="3"/>
      <c r="F37" s="2"/>
    </row>
    <row r="38" spans="2:6" ht="16.5" thickTop="1" thickBot="1" x14ac:dyDescent="0.3">
      <c r="B38" s="35" t="s">
        <v>17</v>
      </c>
      <c r="C38" s="41">
        <v>557.57000000000005</v>
      </c>
      <c r="E38" s="3"/>
      <c r="F38" s="2"/>
    </row>
    <row r="39" spans="2:6" ht="16.5" thickTop="1" thickBot="1" x14ac:dyDescent="0.3">
      <c r="B39" s="35" t="s">
        <v>18</v>
      </c>
      <c r="C39" s="41">
        <v>1040.79</v>
      </c>
      <c r="E39" s="3"/>
      <c r="F39" s="2"/>
    </row>
    <row r="40" spans="2:6" ht="16.5" thickTop="1" thickBot="1" x14ac:dyDescent="0.3">
      <c r="B40" s="35" t="s">
        <v>34</v>
      </c>
      <c r="C40" s="41">
        <v>279.39999999999998</v>
      </c>
      <c r="E40" s="3"/>
      <c r="F40" s="2"/>
    </row>
    <row r="41" spans="2:6" ht="16.5" thickTop="1" thickBot="1" x14ac:dyDescent="0.3">
      <c r="B41" s="35" t="s">
        <v>41</v>
      </c>
      <c r="C41" s="41">
        <v>522.5</v>
      </c>
      <c r="E41" s="3"/>
      <c r="F41" s="2"/>
    </row>
    <row r="42" spans="2:6" ht="16.5" thickTop="1" thickBot="1" x14ac:dyDescent="0.3">
      <c r="B42" s="35" t="s">
        <v>26</v>
      </c>
      <c r="C42" s="41">
        <v>2053.6999999999998</v>
      </c>
      <c r="E42" s="3"/>
      <c r="F42" s="2"/>
    </row>
    <row r="43" spans="2:6" ht="16.5" thickTop="1" thickBot="1" x14ac:dyDescent="0.3">
      <c r="B43" s="35" t="s">
        <v>10</v>
      </c>
      <c r="C43" s="41">
        <v>3322</v>
      </c>
      <c r="E43" s="3"/>
      <c r="F43" s="2"/>
    </row>
    <row r="44" spans="2:6" ht="16.5" thickTop="1" thickBot="1" x14ac:dyDescent="0.3">
      <c r="B44" s="35" t="s">
        <v>29</v>
      </c>
      <c r="C44" s="41">
        <v>74.8</v>
      </c>
      <c r="E44" s="3"/>
      <c r="F44" s="2"/>
    </row>
    <row r="45" spans="2:6" ht="16.5" thickTop="1" thickBot="1" x14ac:dyDescent="0.3">
      <c r="B45" s="35" t="s">
        <v>22</v>
      </c>
      <c r="C45" s="41">
        <v>506.88</v>
      </c>
      <c r="E45" s="3"/>
      <c r="F45" s="2"/>
    </row>
    <row r="46" spans="2:6" ht="16.5" thickTop="1" thickBot="1" x14ac:dyDescent="0.3">
      <c r="B46" s="35" t="s">
        <v>35</v>
      </c>
      <c r="C46" s="41">
        <v>151.80000000000001</v>
      </c>
      <c r="E46" s="3"/>
      <c r="F46" s="2"/>
    </row>
    <row r="47" spans="2:6" ht="16.5" thickTop="1" thickBot="1" x14ac:dyDescent="0.3">
      <c r="B47" s="35" t="s">
        <v>39</v>
      </c>
      <c r="C47" s="41">
        <v>492</v>
      </c>
      <c r="F47" s="4"/>
    </row>
    <row r="48" spans="2:6" ht="16.5" thickTop="1" thickBot="1" x14ac:dyDescent="0.3">
      <c r="B48" s="35" t="s">
        <v>244</v>
      </c>
      <c r="C48" s="41">
        <v>182</v>
      </c>
      <c r="F48" s="4"/>
    </row>
    <row r="49" spans="2:6" ht="16.5" thickTop="1" thickBot="1" x14ac:dyDescent="0.3">
      <c r="B49" s="35" t="s">
        <v>20</v>
      </c>
      <c r="C49" s="41">
        <v>17.739999999999998</v>
      </c>
      <c r="F49" s="4"/>
    </row>
    <row r="50" spans="2:6" ht="16.5" thickTop="1" thickBot="1" x14ac:dyDescent="0.3">
      <c r="B50" s="35" t="s">
        <v>19</v>
      </c>
      <c r="C50" s="41">
        <v>29.57</v>
      </c>
      <c r="F50" s="4"/>
    </row>
    <row r="51" spans="2:6" ht="16.5" thickTop="1" thickBot="1" x14ac:dyDescent="0.3">
      <c r="B51" s="35" t="s">
        <v>37</v>
      </c>
      <c r="C51" s="41">
        <v>34.1</v>
      </c>
      <c r="F51" s="4"/>
    </row>
    <row r="52" spans="2:6" ht="16.5" thickTop="1" thickBot="1" x14ac:dyDescent="0.3">
      <c r="B52" s="35" t="s">
        <v>5</v>
      </c>
      <c r="C52" s="41">
        <v>135.16999999999999</v>
      </c>
      <c r="F52" s="4"/>
    </row>
    <row r="53" spans="2:6" ht="13.5" thickTop="1" x14ac:dyDescent="0.25">
      <c r="B53" s="11" t="s">
        <v>70</v>
      </c>
      <c r="C53" s="13">
        <f>SUM(C4:C52)</f>
        <v>17776.799999999996</v>
      </c>
    </row>
  </sheetData>
  <sheetProtection selectLockedCells="1" selectUnlockedCells="1"/>
  <sortState xmlns:xlrd2="http://schemas.microsoft.com/office/spreadsheetml/2017/richdata2" ref="B2:C52">
    <sortCondition ref="B2:B52"/>
  </sortState>
  <mergeCells count="1">
    <mergeCell ref="B2:C2"/>
  </mergeCells>
  <pageMargins left="0.7" right="0.7" top="0.75" bottom="0.75" header="0.3" footer="0.3"/>
  <pageSetup paperSize="9" scale="87"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DEPOSITOS LOTE-1</vt:lpstr>
      <vt:lpstr>ESTACIONES LOTE-2</vt:lpstr>
      <vt:lpstr>SUBESTACIONES LOTE-3</vt:lpstr>
      <vt:lpstr>SAIS LOTE-6</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Méndez Álvarez, Silvia</dc:creator>
  <cp:lastModifiedBy>Pérez de Prada, José Ignacio</cp:lastModifiedBy>
  <cp:lastPrinted>2016-02-03T10:58:05Z</cp:lastPrinted>
  <dcterms:created xsi:type="dcterms:W3CDTF">2014-09-04T10:50:49Z</dcterms:created>
  <dcterms:modified xsi:type="dcterms:W3CDTF">2024-11-04T11:50:02Z</dcterms:modified>
</cp:coreProperties>
</file>