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ADD7F119-C16F-470D-99AB-61036101ADEA}" xr6:coauthVersionLast="47" xr6:coauthVersionMax="47" xr10:uidLastSave="{00000000-0000-0000-0000-000000000000}"/>
  <bookViews>
    <workbookView xWindow="-28920" yWindow="-120" windowWidth="29040" windowHeight="15720" xr2:uid="{060C7648-2D0B-4DB0-98D6-6C22D393B507}"/>
  </bookViews>
  <sheets>
    <sheet name="Lote 3" sheetId="1" r:id="rId1"/>
  </sheets>
  <definedNames>
    <definedName name="_xlnm._FilterDatabase" localSheetId="0" hidden="1">'Lote 3'!$A$1:$B$43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<sst xmlns="http://schemas.openxmlformats.org/spreadsheetml/2006/main" count="49" uniqueCount="47">
  <si>
    <t>SISTEMA DE TELEFONÍA SELECTIVA</t>
  </si>
  <si>
    <t>TELÉFONO CTC-1</t>
  </si>
  <si>
    <t>TELÉFONO BC SIN TECLADO 2 HILOS</t>
  </si>
  <si>
    <t>TELÉFONO TELPIN III</t>
  </si>
  <si>
    <t>TELÉFONO TELAM</t>
  </si>
  <si>
    <t>TARJETA TELEFONÍA TELPIN II</t>
  </si>
  <si>
    <t>SISTEMA DE INTERFONÍA</t>
  </si>
  <si>
    <t>TARJETA 304-016b PÚBLICO VT-IV333</t>
  </si>
  <si>
    <t>TAR. INT. VT-IM 1409 CT. VERDE ULT. VERS</t>
  </si>
  <si>
    <t>TARJETA INTERFONO METTA L10B</t>
  </si>
  <si>
    <t>TARJETA ELECT 304.016 INTERF.PUBL IV 333</t>
  </si>
  <si>
    <t>TARJETA INTERFONO PUBLICO ASCENSOR</t>
  </si>
  <si>
    <t>TARJ. INTERF. AGENTE ESTACIONES TFM</t>
  </si>
  <si>
    <t>INTERFONO REVENGA W1600 COMPLETO</t>
  </si>
  <si>
    <t>TARJ.INTERF W1600 CONECT BLANCO C/ADAPTA</t>
  </si>
  <si>
    <t>PLACA AMPINTER INTERFONO IP REV.</t>
  </si>
  <si>
    <t>TARJETA BUCLE INDUC. AMPETRONIC HLS-DM2</t>
  </si>
  <si>
    <t xml:space="preserve">ALTAVOZ CARCASA INTERFONO A-45 VISATEL </t>
  </si>
  <si>
    <t>ALTAVOZ 65MM. 8 OHM 0,5W INTERF.ASCENSOR</t>
  </si>
  <si>
    <t>ALTAVOZ INTF.ASC KONE 40MM 8 OHM 0.5W</t>
  </si>
  <si>
    <t>ALTAVOZ CARCASA INTERFONO IP REV. W-1600</t>
  </si>
  <si>
    <t>ALT. INTF. ASC. N. BOTON. 8OHM 40MM 0.3W</t>
  </si>
  <si>
    <t>ALT. 100 OHM INTERF. W1600 ASC. MNORTE</t>
  </si>
  <si>
    <t>TARJ. INTERF. IP REV. W1600 CONC. AZUL</t>
  </si>
  <si>
    <t>TARJ. INTERF. REV W1600 L07_10 INTERMIC</t>
  </si>
  <si>
    <t>TARJ. INTERF W1600 INTERMIC CABLE PLANO</t>
  </si>
  <si>
    <t>TARJ. INTERF. IP REV. W1600 CONC. BLANCO</t>
  </si>
  <si>
    <t>TARJ. INTERF REV. W-1600 OCTOGONAL</t>
  </si>
  <si>
    <t>TARJ. INTF. VISATEL VT-IM 1409 CT. GRIS</t>
  </si>
  <si>
    <t>TARJ. INTERF. VISATEL METTAS L10B Y MSUR</t>
  </si>
  <si>
    <t>TARJ. INTERF. VT-IM 1409 2 AGUJEROS</t>
  </si>
  <si>
    <t>T.INTERF VT-1409-01-REV D CONECTOR VERDE</t>
  </si>
  <si>
    <t>CARCASA INTERFONO RECTANG PULS MEC-ALTAV</t>
  </si>
  <si>
    <t>CARCASA INTERF RECT PULS TCT-MIC-ALT-LED</t>
  </si>
  <si>
    <t>INTERFONO REVENGA POSTE PMR</t>
  </si>
  <si>
    <t>MICROFONO INTERFONO IV333 VISATEL</t>
  </si>
  <si>
    <t>MICROFONO INTERFONO IP REV. W-1600</t>
  </si>
  <si>
    <t>PULSADOR TACTIL INTERFONO IV333 VISATEL</t>
  </si>
  <si>
    <t>DIODO LED DCL-65RD INTERF.PUBLICO IV 333</t>
  </si>
  <si>
    <t>DIODO LED MOTOROLA TIPO MLED 650 ROJO</t>
  </si>
  <si>
    <t xml:space="preserve">TARJETA INTERFONO IP IPFON BAS </t>
  </si>
  <si>
    <t>MÓDULO AMPINTER</t>
  </si>
  <si>
    <t>PRECIO UNITARIO LICITACIÓN</t>
  </si>
  <si>
    <t xml:space="preserve">NOTA: Los precios unitarios indicados en esta relación no incluyen los porcentajes correspondientes a los Gastos Generales y el Beneficio Industrial. </t>
  </si>
  <si>
    <t xml:space="preserve">                  Los valores de estos porcentajes que serán de aplicación serán los mismos que los elegidos al confeccionar la oferta económica del presente Lote.</t>
  </si>
  <si>
    <t>PORCENTAJE DE DESCUENTO OFERTADO</t>
  </si>
  <si>
    <t>IMPORTE LICITADO (sin GG, BI e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</si>
</sst>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499923703726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10" fontId="6" fillId="3" borderId="1" xfId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horizontal="left" vertical="center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2" fillId="4" borderId="2" xfId="0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right" vertical="center"/>
    </xf>
    <xf numFmtId="44" fontId="1" fillId="0" borderId="0" xfId="0" applyNumberFormat="1" applyFont="1" applyAlignment="1">
      <alignment horizontal="right" vertical="center"/>
    </xf>
    <xf numFmtId="0" fontId="4" fillId="5" borderId="1" xfId="0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12EFB-E3D0-4715-9EB8-4DAC6E222E3F}">
  <dimension ref="A1:S50"/>
  <sheetViews>
    <sheetView tabSelected="1" workbookViewId="0">
      <selection activeCell="F11" sqref="F11"/>
    </sheetView>
  </sheetViews>
  <sheetFormatPr baseColWidth="10" defaultRowHeight="15" x14ac:dyDescent="0.25"/>
  <cols>
    <col min="1" max="1" width="48.42578125" style="4" customWidth="1"/>
    <col min="2" max="2" width="26.5703125" style="4" bestFit="1" customWidth="1"/>
    <col min="3" max="3" width="32.42578125" style="4" bestFit="1" customWidth="1"/>
    <col min="4" max="16384" width="11.42578125" style="4"/>
  </cols>
  <sheetData>
    <row r="1" spans="1:19" ht="15" customHeight="1" x14ac:dyDescent="0.25">
      <c r="A1" s="15" t="s">
        <v>0</v>
      </c>
      <c r="B1" s="15" t="s">
        <v>42</v>
      </c>
      <c r="C1" s="15" t="s">
        <v>46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0"/>
    </row>
    <row r="2" spans="1:19" x14ac:dyDescent="0.25">
      <c r="A2" s="11" t="s">
        <v>1</v>
      </c>
      <c r="B2" s="12">
        <v>682.61</v>
      </c>
      <c r="C2" s="13" t="str">
        <f>IF(ISBLANK($B$46),"-",IF($B$46&lt;0,"ERROR",B2*(1-$B$46)))</f>
        <v>-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10"/>
    </row>
    <row r="3" spans="1:19" x14ac:dyDescent="0.25">
      <c r="A3" s="11" t="s">
        <v>2</v>
      </c>
      <c r="B3" s="12">
        <v>250</v>
      </c>
      <c r="C3" s="13" t="str">
        <f t="shared" ref="C3:C6" si="0">IF(ISBLANK($B$46),"-",IF($B$46&lt;0,"ERROR",B3*(1-$B$46)))</f>
        <v>-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x14ac:dyDescent="0.25">
      <c r="A4" s="11" t="s">
        <v>3</v>
      </c>
      <c r="B4" s="12">
        <v>600</v>
      </c>
      <c r="C4" s="13" t="str">
        <f t="shared" si="0"/>
        <v>-</v>
      </c>
    </row>
    <row r="5" spans="1:19" x14ac:dyDescent="0.25">
      <c r="A5" s="11" t="s">
        <v>4</v>
      </c>
      <c r="B5" s="12">
        <v>600</v>
      </c>
      <c r="C5" s="13" t="str">
        <f t="shared" si="0"/>
        <v>-</v>
      </c>
    </row>
    <row r="6" spans="1:19" x14ac:dyDescent="0.25">
      <c r="A6" s="11" t="s">
        <v>5</v>
      </c>
      <c r="B6" s="12">
        <v>600</v>
      </c>
      <c r="C6" s="13" t="str">
        <f t="shared" si="0"/>
        <v>-</v>
      </c>
    </row>
    <row r="7" spans="1:19" x14ac:dyDescent="0.25">
      <c r="A7" s="15" t="s">
        <v>6</v>
      </c>
      <c r="B7" s="15" t="s">
        <v>42</v>
      </c>
      <c r="C7" s="15" t="s">
        <v>46</v>
      </c>
    </row>
    <row r="8" spans="1:19" x14ac:dyDescent="0.25">
      <c r="A8" s="11" t="s">
        <v>7</v>
      </c>
      <c r="B8" s="12">
        <v>376.45</v>
      </c>
      <c r="C8" s="13" t="str">
        <f t="shared" ref="C8:C43" si="1">IF(ISBLANK($B$46),"-",IF($B$46&lt;0,"ERROR",B8*(1-$B$46)))</f>
        <v>-</v>
      </c>
    </row>
    <row r="9" spans="1:19" x14ac:dyDescent="0.25">
      <c r="A9" s="11" t="s">
        <v>9</v>
      </c>
      <c r="B9" s="12">
        <v>376.45</v>
      </c>
      <c r="C9" s="13" t="str">
        <f t="shared" si="1"/>
        <v>-</v>
      </c>
    </row>
    <row r="10" spans="1:19" x14ac:dyDescent="0.25">
      <c r="A10" s="11" t="s">
        <v>10</v>
      </c>
      <c r="B10" s="12">
        <v>376.45</v>
      </c>
      <c r="C10" s="13" t="str">
        <f t="shared" si="1"/>
        <v>-</v>
      </c>
    </row>
    <row r="11" spans="1:19" x14ac:dyDescent="0.25">
      <c r="A11" s="11" t="s">
        <v>11</v>
      </c>
      <c r="B11" s="12">
        <v>376.45</v>
      </c>
      <c r="C11" s="13" t="str">
        <f t="shared" si="1"/>
        <v>-</v>
      </c>
    </row>
    <row r="12" spans="1:19" x14ac:dyDescent="0.25">
      <c r="A12" s="11" t="s">
        <v>12</v>
      </c>
      <c r="B12" s="12">
        <v>376.45</v>
      </c>
      <c r="C12" s="13" t="str">
        <f t="shared" si="1"/>
        <v>-</v>
      </c>
    </row>
    <row r="13" spans="1:19" x14ac:dyDescent="0.25">
      <c r="A13" s="11" t="s">
        <v>13</v>
      </c>
      <c r="B13" s="12">
        <v>430.32</v>
      </c>
      <c r="C13" s="13" t="str">
        <f t="shared" si="1"/>
        <v>-</v>
      </c>
    </row>
    <row r="14" spans="1:19" x14ac:dyDescent="0.25">
      <c r="A14" s="11" t="s">
        <v>15</v>
      </c>
      <c r="B14" s="12">
        <v>80</v>
      </c>
      <c r="C14" s="13" t="str">
        <f t="shared" si="1"/>
        <v>-</v>
      </c>
    </row>
    <row r="15" spans="1:19" x14ac:dyDescent="0.25">
      <c r="A15" s="11" t="s">
        <v>16</v>
      </c>
      <c r="B15" s="12">
        <v>494.45</v>
      </c>
      <c r="C15" s="13" t="str">
        <f t="shared" si="1"/>
        <v>-</v>
      </c>
    </row>
    <row r="16" spans="1:19" x14ac:dyDescent="0.25">
      <c r="A16" s="11" t="s">
        <v>17</v>
      </c>
      <c r="B16" s="12">
        <v>134.78</v>
      </c>
      <c r="C16" s="13" t="str">
        <f t="shared" si="1"/>
        <v>-</v>
      </c>
    </row>
    <row r="17" spans="1:3" x14ac:dyDescent="0.25">
      <c r="A17" s="11" t="s">
        <v>18</v>
      </c>
      <c r="B17" s="12">
        <v>15.65</v>
      </c>
      <c r="C17" s="13" t="str">
        <f t="shared" si="1"/>
        <v>-</v>
      </c>
    </row>
    <row r="18" spans="1:3" x14ac:dyDescent="0.25">
      <c r="A18" s="11" t="s">
        <v>19</v>
      </c>
      <c r="B18" s="12">
        <v>15.65</v>
      </c>
      <c r="C18" s="13" t="str">
        <f t="shared" si="1"/>
        <v>-</v>
      </c>
    </row>
    <row r="19" spans="1:3" x14ac:dyDescent="0.25">
      <c r="A19" s="11" t="s">
        <v>20</v>
      </c>
      <c r="B19" s="12">
        <v>134.78</v>
      </c>
      <c r="C19" s="13" t="str">
        <f t="shared" si="1"/>
        <v>-</v>
      </c>
    </row>
    <row r="20" spans="1:3" x14ac:dyDescent="0.25">
      <c r="A20" s="11" t="s">
        <v>21</v>
      </c>
      <c r="B20" s="12">
        <v>15.65</v>
      </c>
      <c r="C20" s="13" t="str">
        <f t="shared" si="1"/>
        <v>-</v>
      </c>
    </row>
    <row r="21" spans="1:3" x14ac:dyDescent="0.25">
      <c r="A21" s="11" t="s">
        <v>22</v>
      </c>
      <c r="B21" s="12">
        <v>117.39</v>
      </c>
      <c r="C21" s="13" t="str">
        <f t="shared" si="1"/>
        <v>-</v>
      </c>
    </row>
    <row r="22" spans="1:3" x14ac:dyDescent="0.25">
      <c r="A22" s="11" t="s">
        <v>23</v>
      </c>
      <c r="B22" s="12">
        <v>430.32</v>
      </c>
      <c r="C22" s="13" t="str">
        <f t="shared" si="1"/>
        <v>-</v>
      </c>
    </row>
    <row r="23" spans="1:3" x14ac:dyDescent="0.25">
      <c r="A23" s="11" t="s">
        <v>24</v>
      </c>
      <c r="B23" s="12">
        <v>430.32</v>
      </c>
      <c r="C23" s="13" t="str">
        <f t="shared" si="1"/>
        <v>-</v>
      </c>
    </row>
    <row r="24" spans="1:3" x14ac:dyDescent="0.25">
      <c r="A24" s="11" t="s">
        <v>25</v>
      </c>
      <c r="B24" s="12">
        <v>430.32</v>
      </c>
      <c r="C24" s="13" t="str">
        <f t="shared" si="1"/>
        <v>-</v>
      </c>
    </row>
    <row r="25" spans="1:3" x14ac:dyDescent="0.25">
      <c r="A25" s="11" t="s">
        <v>14</v>
      </c>
      <c r="B25" s="12">
        <v>430.32</v>
      </c>
      <c r="C25" s="13" t="str">
        <f t="shared" si="1"/>
        <v>-</v>
      </c>
    </row>
    <row r="26" spans="1:3" x14ac:dyDescent="0.25">
      <c r="A26" s="11" t="s">
        <v>26</v>
      </c>
      <c r="B26" s="12">
        <v>430.32</v>
      </c>
      <c r="C26" s="13" t="str">
        <f t="shared" si="1"/>
        <v>-</v>
      </c>
    </row>
    <row r="27" spans="1:3" x14ac:dyDescent="0.25">
      <c r="A27" s="11" t="s">
        <v>27</v>
      </c>
      <c r="B27" s="12">
        <v>430.32</v>
      </c>
      <c r="C27" s="13" t="str">
        <f t="shared" si="1"/>
        <v>-</v>
      </c>
    </row>
    <row r="28" spans="1:3" x14ac:dyDescent="0.25">
      <c r="A28" s="11" t="s">
        <v>28</v>
      </c>
      <c r="B28" s="12">
        <v>376.45</v>
      </c>
      <c r="C28" s="13" t="str">
        <f t="shared" si="1"/>
        <v>-</v>
      </c>
    </row>
    <row r="29" spans="1:3" x14ac:dyDescent="0.25">
      <c r="A29" s="11" t="s">
        <v>29</v>
      </c>
      <c r="B29" s="12">
        <v>376.45</v>
      </c>
      <c r="C29" s="13" t="str">
        <f t="shared" si="1"/>
        <v>-</v>
      </c>
    </row>
    <row r="30" spans="1:3" x14ac:dyDescent="0.25">
      <c r="A30" s="11" t="s">
        <v>30</v>
      </c>
      <c r="B30" s="12">
        <v>376.45</v>
      </c>
      <c r="C30" s="13" t="str">
        <f t="shared" si="1"/>
        <v>-</v>
      </c>
    </row>
    <row r="31" spans="1:3" x14ac:dyDescent="0.25">
      <c r="A31" s="11" t="s">
        <v>8</v>
      </c>
      <c r="B31" s="12">
        <v>376.45</v>
      </c>
      <c r="C31" s="13" t="str">
        <f t="shared" si="1"/>
        <v>-</v>
      </c>
    </row>
    <row r="32" spans="1:3" x14ac:dyDescent="0.25">
      <c r="A32" s="11" t="s">
        <v>31</v>
      </c>
      <c r="B32" s="12">
        <v>376.45</v>
      </c>
      <c r="C32" s="13" t="str">
        <f t="shared" si="1"/>
        <v>-</v>
      </c>
    </row>
    <row r="33" spans="1:3" x14ac:dyDescent="0.25">
      <c r="A33" s="11" t="s">
        <v>32</v>
      </c>
      <c r="B33" s="12">
        <v>217.39</v>
      </c>
      <c r="C33" s="13" t="str">
        <f t="shared" si="1"/>
        <v>-</v>
      </c>
    </row>
    <row r="34" spans="1:3" x14ac:dyDescent="0.25">
      <c r="A34" s="11" t="s">
        <v>33</v>
      </c>
      <c r="B34" s="12">
        <v>260.87</v>
      </c>
      <c r="C34" s="13" t="str">
        <f t="shared" si="1"/>
        <v>-</v>
      </c>
    </row>
    <row r="35" spans="1:3" x14ac:dyDescent="0.25">
      <c r="A35" s="11" t="s">
        <v>34</v>
      </c>
      <c r="B35" s="12">
        <v>689.73</v>
      </c>
      <c r="C35" s="13" t="str">
        <f t="shared" si="1"/>
        <v>-</v>
      </c>
    </row>
    <row r="36" spans="1:3" x14ac:dyDescent="0.25">
      <c r="A36" s="11"/>
      <c r="B36" s="12">
        <v>27.83</v>
      </c>
      <c r="C36" s="13" t="str">
        <f t="shared" si="1"/>
        <v>-</v>
      </c>
    </row>
    <row r="37" spans="1:3" x14ac:dyDescent="0.25">
      <c r="A37" s="11" t="s">
        <v>35</v>
      </c>
      <c r="B37" s="12">
        <v>26.09</v>
      </c>
      <c r="C37" s="13" t="str">
        <f t="shared" si="1"/>
        <v>-</v>
      </c>
    </row>
    <row r="38" spans="1:3" x14ac:dyDescent="0.25">
      <c r="A38" s="11" t="s">
        <v>36</v>
      </c>
      <c r="B38" s="12">
        <v>26.09</v>
      </c>
      <c r="C38" s="13" t="str">
        <f t="shared" si="1"/>
        <v>-</v>
      </c>
    </row>
    <row r="39" spans="1:3" x14ac:dyDescent="0.25">
      <c r="A39" s="11" t="s">
        <v>37</v>
      </c>
      <c r="B39" s="12">
        <v>30.43</v>
      </c>
      <c r="C39" s="13" t="str">
        <f t="shared" si="1"/>
        <v>-</v>
      </c>
    </row>
    <row r="40" spans="1:3" x14ac:dyDescent="0.25">
      <c r="A40" s="11" t="s">
        <v>38</v>
      </c>
      <c r="B40" s="12">
        <v>26.09</v>
      </c>
      <c r="C40" s="13" t="str">
        <f t="shared" si="1"/>
        <v>-</v>
      </c>
    </row>
    <row r="41" spans="1:3" x14ac:dyDescent="0.25">
      <c r="A41" s="11" t="s">
        <v>39</v>
      </c>
      <c r="B41" s="12">
        <v>26.09</v>
      </c>
      <c r="C41" s="13" t="str">
        <f t="shared" si="1"/>
        <v>-</v>
      </c>
    </row>
    <row r="42" spans="1:3" x14ac:dyDescent="0.25">
      <c r="A42" s="11" t="s">
        <v>40</v>
      </c>
      <c r="B42" s="12">
        <v>386.96</v>
      </c>
      <c r="C42" s="13" t="str">
        <f t="shared" si="1"/>
        <v>-</v>
      </c>
    </row>
    <row r="43" spans="1:3" x14ac:dyDescent="0.25">
      <c r="A43" s="11" t="s">
        <v>41</v>
      </c>
      <c r="B43" s="12">
        <v>115.65</v>
      </c>
      <c r="C43" s="13" t="str">
        <f t="shared" si="1"/>
        <v>-</v>
      </c>
    </row>
    <row r="44" spans="1:3" x14ac:dyDescent="0.25">
      <c r="A44" s="2"/>
      <c r="B44" s="3"/>
      <c r="C44" s="14"/>
    </row>
    <row r="45" spans="1:3" x14ac:dyDescent="0.25">
      <c r="A45" s="2"/>
      <c r="B45" s="3"/>
    </row>
    <row r="46" spans="1:3" ht="35.25" customHeight="1" x14ac:dyDescent="0.25">
      <c r="A46" s="8" t="s">
        <v>45</v>
      </c>
      <c r="B46" s="1"/>
    </row>
    <row r="47" spans="1:3" x14ac:dyDescent="0.25">
      <c r="A47" s="2"/>
      <c r="B47" s="3"/>
    </row>
    <row r="49" spans="1:8" x14ac:dyDescent="0.25">
      <c r="A49" s="5" t="s">
        <v>43</v>
      </c>
      <c r="B49" s="6"/>
      <c r="C49" s="6"/>
      <c r="D49" s="6"/>
      <c r="E49" s="6"/>
      <c r="F49" s="6"/>
      <c r="G49" s="6"/>
      <c r="H49" s="6"/>
    </row>
    <row r="50" spans="1:8" x14ac:dyDescent="0.25">
      <c r="A50" s="7" t="s">
        <v>44</v>
      </c>
      <c r="B50" s="6"/>
      <c r="C50" s="6"/>
      <c r="D50" s="6"/>
      <c r="E50" s="6"/>
      <c r="F50" s="6"/>
      <c r="G50" s="6"/>
      <c r="H50" s="6"/>
    </row>
  </sheetData>
  <sheetProtection algorithmName="SHA-512" hashValue="R9qZk+3RoWAhrjrJJWelFXQGI0eWHza6dr6BI6TfVdQRkusrZKnhtU5un7nEAolvPZHbzvmhok0SJzOJGpkQ4Q==" saltValue="GUY2MIRidUA3LWvyTB/rH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2025-02-21T12:09:16Z</dcterms:created>
  <dcterms:modified xsi:type="dcterms:W3CDTF">2025-02-21T12:30:20Z</dcterms:modified>
</cp:coreProperties>
</file>