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28920" yWindow="-120" windowWidth="29040" windowHeight="15720" activeTab="1"/>
  </bookViews>
  <sheets>
    <sheet name="CRITERIOS EXIGIBLES " sheetId="10" r:id="rId1"/>
    <sheet name="CRITERIOS VALORABLES" sheetId="7" r:id="rId2"/>
  </sheets>
  <definedNames>
    <definedName name="_xlnm._FilterDatabase" localSheetId="1" hidden="1">'CRITERIOS VALORABLES'!$D$1:$D$17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9" i="10" l="1"/>
  <c r="E39" i="10"/>
  <c r="D39" i="10"/>
  <c r="B39" i="10" l="1"/>
</calcChain>
</file>

<file path=xl/sharedStrings.xml><?xml version="1.0" encoding="utf-8"?>
<sst xmlns="http://schemas.openxmlformats.org/spreadsheetml/2006/main" count="128" uniqueCount="113">
  <si>
    <t>SAT</t>
  </si>
  <si>
    <t>Reactivos con calibradores líquidos con los gases disueltos similares a la muestra a medir, sin botella de gas</t>
  </si>
  <si>
    <t>REACTIVOS</t>
  </si>
  <si>
    <t>CALIDAD</t>
  </si>
  <si>
    <t>Número de usuarios ilimitados o mayor de 5000</t>
  </si>
  <si>
    <t xml:space="preserve">Visualización en tiempo real de que acciones están ocurriendo en todos los analizadores en una única pantalla </t>
  </si>
  <si>
    <t xml:space="preserve">Control central de configuración de los instrumentos incluyendo también la gestión de usuarios </t>
  </si>
  <si>
    <t>Middleware de control de los gasómetros: control remoto y gestión de resultados</t>
  </si>
  <si>
    <t>INFORMÁTICA  ASOCIADA</t>
  </si>
  <si>
    <t>Capacidad de aceptar muestras de jeringa, capilar, tubo, pocillo o ampolla sin necesidad de utilizar ningún adaptador</t>
  </si>
  <si>
    <t>Scanner de lectura de código de barras para identificación de muestra, usuario y  reactivo</t>
  </si>
  <si>
    <t>Analizadores completamente automáticos con tecnología de cartucho con todos los sistemas integrados</t>
  </si>
  <si>
    <t>EQUIPOS</t>
  </si>
  <si>
    <t>Datos de la oferta</t>
  </si>
  <si>
    <t>CARACTERÍSTICAS</t>
  </si>
  <si>
    <t>CONCEPTO</t>
  </si>
  <si>
    <t>No</t>
  </si>
  <si>
    <t>10 puntos</t>
  </si>
  <si>
    <t>5 puntos</t>
  </si>
  <si>
    <t>0 puntos</t>
  </si>
  <si>
    <t>LOTES</t>
  </si>
  <si>
    <t>LOTE</t>
  </si>
  <si>
    <t xml:space="preserve">Capacidad de definir perfiles de usuarios con autorizaciones específicas: Por ejemplo: pasar muestras, configurar instrumento, actuar sobre reactivos, ver resultados de otros pacientes, acceso solo a un  área o varias del hospital, etc... </t>
  </si>
  <si>
    <t>ITEM A VALORAR</t>
  </si>
  <si>
    <t>Evidencias (archivo/pag)</t>
  </si>
  <si>
    <t>Nota 1: Para valorar la mejor oferta es necesario que se aporten evidencias de centros donde ese tipo de conexiones estén operativos de manera real. (informes, copias de pantalla o declaraciones firmadas del responsable del laboratorio/servicio de informática)</t>
  </si>
  <si>
    <t>UBICACIÓN</t>
  </si>
  <si>
    <t>NUM  EQUIPOS</t>
  </si>
  <si>
    <t>MES         (DETS APROX)</t>
  </si>
  <si>
    <t>AÑO       (DETS APROX)</t>
  </si>
  <si>
    <t>MÍNIMAS PRUEBA EXIGIBLES</t>
  </si>
  <si>
    <t xml:space="preserve">Laboratorio </t>
  </si>
  <si>
    <t>Neonatos</t>
  </si>
  <si>
    <t>Urg. Pediátrica</t>
  </si>
  <si>
    <t xml:space="preserve"> pH, pCO2, pO2, Glucosa, Iones, Lactato y Hb/Hto </t>
  </si>
  <si>
    <t>UCI</t>
  </si>
  <si>
    <t>ACI</t>
  </si>
  <si>
    <t>Neumología</t>
  </si>
  <si>
    <t>Paritorio</t>
  </si>
  <si>
    <t xml:space="preserve"> pH, pCO2, pO2; Lactato </t>
  </si>
  <si>
    <t>TABLA 1</t>
  </si>
  <si>
    <t>Urgencia general</t>
  </si>
  <si>
    <t xml:space="preserve">LOTES 1 </t>
  </si>
  <si>
    <t xml:space="preserve"> pH, pCO2, pO2, Iones, Ca++, Glucosa, Lactato, Hb/Hto , Co-oximetría</t>
  </si>
  <si>
    <t xml:space="preserve"> pH, pCO2, pO2, Iones, Lactato. Co-Oximetría y Hb </t>
  </si>
  <si>
    <t>LOTE 1</t>
  </si>
  <si>
    <t>Manuales y ayudas de los equipos en español</t>
  </si>
  <si>
    <t>Almacén de reactivos y componentes con garantía de entrega de artículos en menos de 5 días. En casos excepcionales, posibilidad de entrega en 24 horas</t>
  </si>
  <si>
    <t>Certificación de operadores de gasómetros integrada</t>
  </si>
  <si>
    <t>Memoria de resultados y QC ilimitados y consultables desde analizador y software. Posibilidad de explotación de datos y controles de los equipos.</t>
  </si>
  <si>
    <t>Formación en los equipos para todo el personal del laboratorio</t>
  </si>
  <si>
    <t>La oferta debe incluir todos los costes asociados a las determinaciones solicitadas, si existe algún reactivo o repuesto adicional necesario y no incluido en el listado, se suministrará sin coste</t>
  </si>
  <si>
    <t>Total</t>
  </si>
  <si>
    <t>Mantenimiento preventivo y correctivo de los equipos. Documentar. Debe aportarse planificación anual</t>
  </si>
  <si>
    <t xml:space="preserve"> pH, pCO2, pO2, Iones, Ca++, Glucosa, Lactato, Co-Oximetría , Hb/Hto </t>
  </si>
  <si>
    <t xml:space="preserve"> pH, pCO2, pO2, Iones, Glucosa, Lactato, Hb/Hto </t>
  </si>
  <si>
    <t xml:space="preserve">pH, pCO2, pO2, Iones, Ca++, Glucosa, Lactato, Hb/Hto </t>
  </si>
  <si>
    <t>Los reactivos se suministrarán con una caducidad mínima de 6 meses. Si se aportan reactivos con una caducidad menor de seis meses, se requiere aceptación previa por el Servicio</t>
  </si>
  <si>
    <t>LOTE1</t>
  </si>
  <si>
    <t>Codificación de test. Aportar codificación de las pruebas según código LOINC y GNC-CLC</t>
  </si>
  <si>
    <t xml:space="preserve">No aporta </t>
  </si>
  <si>
    <t>No dispone</t>
  </si>
  <si>
    <t>Totalmente automatizado</t>
  </si>
  <si>
    <t>Aporta LOINC y GNC-CLC</t>
  </si>
  <si>
    <t xml:space="preserve">Instrumento con detección  y destrucción automática de microcoágulos </t>
  </si>
  <si>
    <t xml:space="preserve">Solo detección  </t>
  </si>
  <si>
    <t xml:space="preserve">Detección y destrucción </t>
  </si>
  <si>
    <t>---</t>
  </si>
  <si>
    <t>Sí dispone</t>
  </si>
  <si>
    <t>Solo permite sangre total heparinizada</t>
  </si>
  <si>
    <t>Permite sangre total heparinizada , suero, plasma, LCR y otros líquidos biológicos</t>
  </si>
  <si>
    <t>…..</t>
  </si>
  <si>
    <t>Solo muestras</t>
  </si>
  <si>
    <t>Aporta solo un sistema de codificación</t>
  </si>
  <si>
    <t>Permite sangre total heparinizada, suero y plasma</t>
  </si>
  <si>
    <t>Programa de control de calidad inteligente: autómatico</t>
  </si>
  <si>
    <t>Programa de control de calidad inteligente: autómatico y con acciones correctoras automáticas a tiempo real</t>
  </si>
  <si>
    <t>Tipo de Mantenimiento por parte del operador: manual, parcialmente automatizado, totalmente automatizado</t>
  </si>
  <si>
    <t>Manual</t>
  </si>
  <si>
    <t>Muestras, controles, lotes de reactivos,   alarmas, informe de acciones correctora,  usuarios y  nivel de capacitación del usuario</t>
  </si>
  <si>
    <t>Muestras, controles, lotes de reactivos,   alarmas</t>
  </si>
  <si>
    <t>Parcialmente automatizado (requiere acciones manuales)</t>
  </si>
  <si>
    <t>Almacenamiento de reactivos y consumibles: todos refrigerados,  refrigerados y a temperatura ambiente, todos a temperatura ambiente</t>
  </si>
  <si>
    <t>Todos refrigerados</t>
  </si>
  <si>
    <t>Algunos refrigerados y otros a temperatura ambiente</t>
  </si>
  <si>
    <t>Todos a temperatura ambiente</t>
  </si>
  <si>
    <t>Sí</t>
  </si>
  <si>
    <t>Cartucho de reactivos único (all in one):  incluye todos los consumibles: reactivo, controles de uso diario, sonda de muestra y tarjeta de sensores</t>
  </si>
  <si>
    <t>Volumen de muestra mínimo</t>
  </si>
  <si>
    <t>65-70 microlitros</t>
  </si>
  <si>
    <t>Envío al SIL de alertas de resultados de muestras con incidencias: envía los resultados sin alertas, envía los resultados con marca de alerta, bloquea automáticamente el envío de resultados</t>
  </si>
  <si>
    <t>Envía los resultados con marca de alerta</t>
  </si>
  <si>
    <t>Bloquea automáticamente el envío de resultados</t>
  </si>
  <si>
    <t>Envía los resultados sin alertas</t>
  </si>
  <si>
    <t>&gt;2000 λ</t>
  </si>
  <si>
    <t>Proporcionar una relación del número total de kits ofertados por equipo (indicar número, no precio), con indicación expresa de que se cumplen los rendimientos indicados en el concurso. El incumplimiento indicará la necesidad de entrega, sin coste adicional, de los kits adicionales precisos sin limitación de número.</t>
  </si>
  <si>
    <t>QC externo independiente de la casa ofertante. Uno por cada equipo, incluyendo cooximetría si procede. QC externo  características de la oferta que debe cubrir la totalidad de los test incluidos en el lote</t>
  </si>
  <si>
    <t xml:space="preserve">Sistema de Bussiness Inteligence  configurable que permita el mantenimiento y monitorización de indicadores  a tiempo real aportando información significativa para la toma de decisiones estratégicas y operativas, así como mantener nuestra acreditación (norma  ISO 15189) </t>
  </si>
  <si>
    <t>Volumen de micromuestra  menor o igual  a 75 microlitros: para el perfil: pH, pCO2, pO2, Iones, Ca++, Glucosa, Lactato,y Hematocrito.</t>
  </si>
  <si>
    <t>Asistencia técnica: Disponer de un servicio de hotline  24 h/365 dias  y asistencia  presencial en tiempo inferior a 5 horas en días laborables</t>
  </si>
  <si>
    <t>Conexión bidireccional on-line con SIL del hospital (Modulab Gold) con cargo al adjudicatario. Debe estar disponible de manera completa en tiempo inferior a 15 días desde la instalación de los analizadores. Si excede 1 mes, habrá una penalización sobre la facturación de los reactivos adquiridos hasta la conexión a plena satisfacción del 50% del importe</t>
  </si>
  <si>
    <r>
      <t xml:space="preserve">Número de analizadores y características según  tabla detallada a continuación </t>
    </r>
    <r>
      <rPr>
        <b/>
        <sz val="10"/>
        <rFont val="Calibri"/>
        <family val="2"/>
      </rPr>
      <t>(1)</t>
    </r>
  </si>
  <si>
    <t>La oferta debe incluir un rendimiento garantizado de pruebas informadas medido en las condiciones de trabajo del centro. El rendimiento será de más del 90 % con la excepción del equipo de paritorio, neonatos y neumología, que será superior al 70% .Con carácter trimestral se procederá a revisar dicha garantía y se suministrarán sin coste los reactivos adicionales ajustándolo al rendimiento obtenido.</t>
  </si>
  <si>
    <t>Tiempo de activación del cartucho de reactivo inferior a 45 minutos</t>
  </si>
  <si>
    <r>
      <rPr>
        <sz val="9"/>
        <color theme="1"/>
        <rFont val="Calibri"/>
        <family val="2"/>
      </rPr>
      <t>&gt;</t>
    </r>
    <r>
      <rPr>
        <sz val="9"/>
        <color theme="1"/>
        <rFont val="Calibri"/>
        <family val="2"/>
        <scheme val="minor"/>
      </rPr>
      <t>70 microlitros</t>
    </r>
  </si>
  <si>
    <t>&lt; 65 microlitros</t>
  </si>
  <si>
    <t>&lt; 1000 λ</t>
  </si>
  <si>
    <t>1000-2000 λ</t>
  </si>
  <si>
    <t>Dispone de parámetro analítico adicional: Bilirrubina</t>
  </si>
  <si>
    <t xml:space="preserve">Permite analizar otros tipos de muestra diferente a la muestra de sangre total heparinizada: suero, plasma, LCR, otros líquidos biológicos </t>
  </si>
  <si>
    <t>Características del middleware:  disponer de trazabilidad que permita conocer los datos referentes a: la muestra, controles, lotes de reactivos,   alarmas, informe de acciones correctoras,  usuarios y  nivel de capacitación del usuario</t>
  </si>
  <si>
    <t>Resolución espectral del cooxímetro (longitud de onda en λ)</t>
  </si>
  <si>
    <t>Programa de control de calidad interno inteligente: automático y con acciones correctoras automáticas a tiempo real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</si>
</sst>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0"/>
      <color rgb="FF000000"/>
      <name val="Calibri"/>
      <family val="2"/>
      <scheme val="minor"/>
    </font>
    <font>
      <b/>
      <sz val="10"/>
      <color theme="1"/>
      <name val="Calibri"/>
      <family val="2"/>
    </font>
    <font>
      <sz val="10"/>
      <name val="Arial"/>
      <family val="2"/>
    </font>
    <font>
      <b/>
      <sz val="10"/>
      <color theme="1"/>
      <name val="Calibri"/>
      <family val="2"/>
      <scheme val="minor"/>
    </font>
    <font>
      <sz val="9"/>
      <color rgb="FF000000"/>
      <name val="Calibri"/>
      <family val="2"/>
    </font>
    <font>
      <sz val="9"/>
      <color rgb="FF000000"/>
      <name val="Calibri"/>
      <family val="2"/>
      <scheme val="minor"/>
    </font>
    <font>
      <b/>
      <sz val="9"/>
      <color theme="1"/>
      <name val="Calibri"/>
      <family val="2"/>
    </font>
    <font>
      <sz val="10"/>
      <name val="Calibri"/>
      <family val="2"/>
      <scheme val="minor"/>
    </font>
    <font>
      <sz val="11"/>
      <color rgb="FFFF0000"/>
      <name val="Calibri"/>
      <family val="2"/>
      <scheme val="minor"/>
    </font>
    <font>
      <sz val="10"/>
      <name val="Calibri"/>
      <family val="2"/>
    </font>
    <font>
      <b/>
      <sz val="9"/>
      <name val="Calibri"/>
      <family val="2"/>
    </font>
    <font>
      <sz val="9"/>
      <name val="Calibri"/>
      <family val="2"/>
    </font>
    <font>
      <b/>
      <sz val="10"/>
      <name val="Calibri"/>
      <family val="2"/>
      <scheme val="minor"/>
    </font>
    <font>
      <sz val="11"/>
      <name val="Calibri"/>
      <family val="2"/>
      <scheme val="minor"/>
    </font>
    <font>
      <b/>
      <sz val="10"/>
      <name val="Calibri"/>
      <family val="2"/>
    </font>
    <font>
      <b/>
      <sz val="9"/>
      <color rgb="FF000000"/>
      <name val="Calibri"/>
      <family val="2"/>
    </font>
    <font>
      <sz val="9"/>
      <color theme="1"/>
      <name val="Calibri"/>
      <family val="2"/>
      <scheme val="minor"/>
    </font>
    <font>
      <sz val="9"/>
      <color theme="1"/>
      <name val="Calibri"/>
      <family val="2"/>
    </font>
    <font>
      <sz val="9"/>
      <name val="Calibri"/>
      <family val="2"/>
      <scheme val="minor"/>
    </font>
    <font>
      <sz val="9"/>
      <color rgb="FFFF0000"/>
      <name val="Calibri"/>
      <family val="2"/>
    </font>
  </fonts>
  <fills count="4">
    <fill>
      <patternFill patternType="none"/>
    </fill>
    <fill>
      <patternFill patternType="gray125"/>
    </fill>
    <fill>
      <patternFill patternType="solid">
        <fgColor rgb="FFD9D9D9"/>
        <bgColor indexed="64"/>
      </patternFill>
    </fill>
    <fill>
      <patternFill patternType="solid">
        <fgColor rgb="FFBFBFBF"/>
        <bgColor indexed="64"/>
      </patternFill>
    </fill>
  </fills>
  <borders count="14">
    <border>
      <left/>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bottom/>
      <diagonal/>
    </border>
  </borders>
  <cellStyleXfs count="2">
    <xf numFmtId="0" fontId="0" fillId="0" borderId="0"/>
    <xf numFmtId="0" fontId="3" fillId="0" borderId="0"/>
  </cellStyleXfs>
  <cellXfs count="53">
    <xf numFmtId="0" fontId="0" fillId="0" borderId="0" xfId="0"/>
    <xf numFmtId="0" fontId="2" fillId="2" borderId="3" xfId="0" applyFont="1" applyFill="1" applyBorder="1" applyAlignment="1">
      <alignment horizontal="center" vertical="center" wrapText="1"/>
    </xf>
    <xf numFmtId="0" fontId="1" fillId="0" borderId="3" xfId="0" applyFont="1" applyBorder="1" applyAlignment="1">
      <alignment vertical="center" wrapText="1"/>
    </xf>
    <xf numFmtId="0" fontId="2" fillId="3" borderId="8" xfId="0" applyFont="1" applyFill="1" applyBorder="1" applyAlignment="1">
      <alignment horizontal="center" vertical="center" wrapText="1"/>
    </xf>
    <xf numFmtId="0" fontId="4" fillId="0" borderId="3" xfId="0" applyFont="1" applyBorder="1" applyAlignment="1">
      <alignment horizontal="center"/>
    </xf>
    <xf numFmtId="0" fontId="4" fillId="0" borderId="0" xfId="0" applyFont="1" applyAlignment="1">
      <alignment horizontal="center"/>
    </xf>
    <xf numFmtId="0" fontId="6" fillId="0" borderId="0" xfId="0" applyFont="1" applyAlignment="1">
      <alignment wrapText="1"/>
    </xf>
    <xf numFmtId="0" fontId="5" fillId="0" borderId="1" xfId="0" applyFont="1" applyBorder="1" applyAlignment="1">
      <alignment wrapText="1"/>
    </xf>
    <xf numFmtId="0" fontId="7" fillId="2" borderId="12" xfId="0" applyFont="1" applyFill="1" applyBorder="1" applyAlignment="1">
      <alignment horizontal="center" vertical="center" wrapText="1"/>
    </xf>
    <xf numFmtId="0" fontId="7" fillId="2" borderId="11" xfId="0" applyFont="1" applyFill="1" applyBorder="1" applyAlignment="1">
      <alignment horizontal="center" vertical="center" wrapText="1"/>
    </xf>
    <xf numFmtId="0" fontId="9" fillId="0" borderId="0" xfId="0" applyFont="1"/>
    <xf numFmtId="0" fontId="11" fillId="0" borderId="2" xfId="0" applyFont="1" applyBorder="1" applyAlignment="1">
      <alignment horizontal="center" vertical="center" wrapText="1"/>
    </xf>
    <xf numFmtId="0" fontId="11" fillId="0" borderId="1" xfId="0" applyFont="1" applyBorder="1" applyAlignment="1">
      <alignment horizontal="center" vertical="center" wrapText="1"/>
    </xf>
    <xf numFmtId="3" fontId="12" fillId="0" borderId="1" xfId="0" applyNumberFormat="1" applyFont="1" applyBorder="1" applyAlignment="1">
      <alignment horizontal="center" vertical="center" wrapText="1"/>
    </xf>
    <xf numFmtId="0" fontId="13" fillId="0" borderId="12" xfId="0" applyFont="1" applyBorder="1" applyAlignment="1">
      <alignment horizontal="center"/>
    </xf>
    <xf numFmtId="0" fontId="14" fillId="0" borderId="12" xfId="0" applyFont="1" applyBorder="1" applyAlignment="1">
      <alignment horizontal="center"/>
    </xf>
    <xf numFmtId="0" fontId="10" fillId="0" borderId="3" xfId="0" applyFont="1" applyFill="1" applyBorder="1" applyAlignment="1">
      <alignment vertical="center" wrapText="1"/>
    </xf>
    <xf numFmtId="0" fontId="12" fillId="0" borderId="12" xfId="0" applyFont="1" applyFill="1" applyBorder="1" applyAlignment="1">
      <alignment vertical="center"/>
    </xf>
    <xf numFmtId="0" fontId="12" fillId="0" borderId="2" xfId="0" applyFont="1" applyFill="1" applyBorder="1" applyAlignment="1">
      <alignment vertical="center"/>
    </xf>
    <xf numFmtId="0" fontId="15" fillId="0" borderId="3" xfId="0" applyFont="1" applyFill="1" applyBorder="1" applyAlignment="1">
      <alignment horizontal="center" vertical="center" wrapText="1"/>
    </xf>
    <xf numFmtId="0" fontId="8" fillId="0" borderId="3" xfId="0" applyFont="1" applyFill="1" applyBorder="1" applyAlignment="1">
      <alignment wrapText="1"/>
    </xf>
    <xf numFmtId="0" fontId="14" fillId="0" borderId="0" xfId="0" applyFont="1" applyFill="1"/>
    <xf numFmtId="0" fontId="11" fillId="0" borderId="11" xfId="0" applyFont="1" applyFill="1" applyBorder="1" applyAlignment="1">
      <alignment horizontal="center" vertical="center" wrapText="1"/>
    </xf>
    <xf numFmtId="0" fontId="16" fillId="3" borderId="7" xfId="0" applyFont="1" applyFill="1" applyBorder="1" applyAlignment="1">
      <alignment wrapText="1"/>
    </xf>
    <xf numFmtId="0" fontId="16" fillId="3" borderId="8" xfId="0" applyFont="1" applyFill="1" applyBorder="1" applyAlignment="1">
      <alignment wrapText="1"/>
    </xf>
    <xf numFmtId="0" fontId="7" fillId="3" borderId="8" xfId="0" applyFont="1" applyFill="1" applyBorder="1" applyAlignment="1">
      <alignment wrapText="1"/>
    </xf>
    <xf numFmtId="0" fontId="17" fillId="0" borderId="0" xfId="0" applyFont="1" applyAlignment="1"/>
    <xf numFmtId="0" fontId="17" fillId="0" borderId="9" xfId="0" applyFont="1" applyBorder="1" applyAlignment="1"/>
    <xf numFmtId="0" fontId="17" fillId="0" borderId="3" xfId="0" applyFont="1" applyBorder="1" applyAlignment="1">
      <alignment wrapText="1"/>
    </xf>
    <xf numFmtId="0" fontId="18" fillId="0" borderId="3" xfId="0" applyFont="1" applyBorder="1" applyAlignment="1">
      <alignment wrapText="1"/>
    </xf>
    <xf numFmtId="0" fontId="17" fillId="0" borderId="10" xfId="0" applyFont="1" applyBorder="1" applyAlignment="1"/>
    <xf numFmtId="0" fontId="19" fillId="0" borderId="2" xfId="0" applyFont="1" applyBorder="1" applyAlignment="1">
      <alignment horizontal="justify" vertical="center" wrapText="1"/>
    </xf>
    <xf numFmtId="0" fontId="17" fillId="0" borderId="3" xfId="0" quotePrefix="1" applyFont="1" applyBorder="1" applyAlignment="1">
      <alignment wrapText="1"/>
    </xf>
    <xf numFmtId="0" fontId="20" fillId="0" borderId="0" xfId="0" applyFont="1" applyFill="1" applyBorder="1" applyAlignment="1">
      <alignment wrapText="1"/>
    </xf>
    <xf numFmtId="0" fontId="18" fillId="0" borderId="0" xfId="0" applyFont="1" applyFill="1" applyBorder="1" applyAlignment="1">
      <alignment wrapText="1"/>
    </xf>
    <xf numFmtId="0" fontId="19" fillId="0" borderId="0" xfId="0" applyFont="1" applyBorder="1" applyAlignment="1">
      <alignment horizontal="justify" vertical="center" wrapText="1"/>
    </xf>
    <xf numFmtId="0" fontId="18" fillId="0" borderId="13" xfId="0" applyFont="1" applyFill="1" applyBorder="1" applyAlignment="1">
      <alignment wrapText="1"/>
    </xf>
    <xf numFmtId="0" fontId="19" fillId="0" borderId="3" xfId="0" applyFont="1" applyBorder="1" applyAlignment="1">
      <alignment wrapText="1"/>
    </xf>
    <xf numFmtId="0" fontId="17" fillId="0" borderId="3" xfId="0" applyFont="1" applyBorder="1" applyAlignment="1"/>
    <xf numFmtId="0" fontId="17" fillId="0" borderId="0" xfId="0" applyFont="1"/>
    <xf numFmtId="0" fontId="17" fillId="0" borderId="3" xfId="0" applyFont="1" applyFill="1" applyBorder="1" applyAlignment="1">
      <alignment wrapText="1"/>
    </xf>
    <xf numFmtId="0" fontId="6" fillId="0" borderId="3" xfId="0" applyFont="1" applyBorder="1" applyAlignment="1"/>
    <xf numFmtId="0" fontId="17" fillId="0" borderId="0" xfId="0" applyFont="1" applyAlignment="1">
      <alignment wrapText="1"/>
    </xf>
    <xf numFmtId="0" fontId="7" fillId="0" borderId="0" xfId="0" applyFont="1" applyAlignment="1">
      <alignment horizontal="justify" vertical="center"/>
    </xf>
    <xf numFmtId="16" fontId="4" fillId="0" borderId="4" xfId="0" applyNumberFormat="1" applyFont="1" applyBorder="1" applyAlignment="1">
      <alignment horizontal="center" vertical="center"/>
    </xf>
    <xf numFmtId="16" fontId="4" fillId="0" borderId="5" xfId="0" applyNumberFormat="1" applyFont="1" applyBorder="1" applyAlignment="1">
      <alignment horizontal="center" vertical="center"/>
    </xf>
    <xf numFmtId="16" fontId="4" fillId="0" borderId="6" xfId="0" applyNumberFormat="1" applyFont="1" applyBorder="1" applyAlignment="1">
      <alignment horizontal="center" vertical="center"/>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topLeftCell="A7" zoomScaleNormal="100" workbookViewId="0">
      <selection activeCell="D31" sqref="D31:E39"/>
    </sheetView>
  </sheetViews>
  <sheetFormatPr baseColWidth="10" defaultRowHeight="14.4" x14ac:dyDescent="0.3"/>
  <cols>
    <col min="1" max="1" width="11.44140625" style="5"/>
    <col min="2" max="2" width="15.33203125" customWidth="1"/>
    <col min="3" max="3" width="96.6640625" style="21" customWidth="1"/>
    <col min="4" max="5" width="16.88671875" customWidth="1"/>
  </cols>
  <sheetData>
    <row r="1" spans="1:5" ht="27.6" x14ac:dyDescent="0.3">
      <c r="A1" s="4" t="s">
        <v>20</v>
      </c>
      <c r="B1" s="1" t="s">
        <v>15</v>
      </c>
      <c r="C1" s="19" t="s">
        <v>14</v>
      </c>
      <c r="D1" s="3" t="s">
        <v>13</v>
      </c>
      <c r="E1" s="3" t="s">
        <v>24</v>
      </c>
    </row>
    <row r="2" spans="1:5" x14ac:dyDescent="0.3">
      <c r="A2" s="44" t="s">
        <v>42</v>
      </c>
      <c r="B2" s="49" t="s">
        <v>12</v>
      </c>
      <c r="C2" s="16" t="s">
        <v>101</v>
      </c>
      <c r="D2" s="2"/>
      <c r="E2" s="2"/>
    </row>
    <row r="3" spans="1:5" x14ac:dyDescent="0.3">
      <c r="A3" s="45"/>
      <c r="B3" s="49"/>
      <c r="C3" s="16" t="s">
        <v>11</v>
      </c>
      <c r="D3" s="2"/>
      <c r="E3" s="2"/>
    </row>
    <row r="4" spans="1:5" x14ac:dyDescent="0.3">
      <c r="A4" s="45"/>
      <c r="B4" s="49"/>
      <c r="C4" s="16" t="s">
        <v>10</v>
      </c>
      <c r="D4" s="2"/>
      <c r="E4" s="2"/>
    </row>
    <row r="5" spans="1:5" ht="27.6" x14ac:dyDescent="0.3">
      <c r="A5" s="45"/>
      <c r="B5" s="49"/>
      <c r="C5" s="16" t="s">
        <v>98</v>
      </c>
      <c r="D5" s="2"/>
      <c r="E5" s="2"/>
    </row>
    <row r="6" spans="1:5" x14ac:dyDescent="0.3">
      <c r="A6" s="45"/>
      <c r="B6" s="49"/>
      <c r="C6" s="16" t="s">
        <v>46</v>
      </c>
      <c r="D6" s="2"/>
      <c r="E6" s="2"/>
    </row>
    <row r="7" spans="1:5" ht="27.6" x14ac:dyDescent="0.3">
      <c r="A7" s="45"/>
      <c r="B7" s="49"/>
      <c r="C7" s="16" t="s">
        <v>47</v>
      </c>
      <c r="D7" s="2"/>
      <c r="E7" s="2"/>
    </row>
    <row r="8" spans="1:5" x14ac:dyDescent="0.3">
      <c r="A8" s="45"/>
      <c r="B8" s="49"/>
      <c r="C8" s="16" t="s">
        <v>9</v>
      </c>
      <c r="D8" s="2"/>
      <c r="E8" s="2"/>
    </row>
    <row r="9" spans="1:5" ht="15" customHeight="1" x14ac:dyDescent="0.3">
      <c r="A9" s="45"/>
      <c r="B9" s="50" t="s">
        <v>8</v>
      </c>
      <c r="C9" s="16" t="s">
        <v>7</v>
      </c>
      <c r="D9" s="2"/>
      <c r="E9" s="2"/>
    </row>
    <row r="10" spans="1:5" x14ac:dyDescent="0.3">
      <c r="A10" s="45"/>
      <c r="B10" s="51"/>
      <c r="C10" s="16" t="s">
        <v>6</v>
      </c>
      <c r="D10" s="2"/>
      <c r="E10" s="2"/>
    </row>
    <row r="11" spans="1:5" ht="41.4" x14ac:dyDescent="0.3">
      <c r="A11" s="45"/>
      <c r="B11" s="51"/>
      <c r="C11" s="16" t="s">
        <v>100</v>
      </c>
      <c r="D11" s="2"/>
      <c r="E11" s="2"/>
    </row>
    <row r="12" spans="1:5" x14ac:dyDescent="0.3">
      <c r="A12" s="45"/>
      <c r="B12" s="51"/>
      <c r="C12" s="16" t="s">
        <v>48</v>
      </c>
      <c r="D12" s="2"/>
      <c r="E12" s="2"/>
    </row>
    <row r="13" spans="1:5" ht="27.6" x14ac:dyDescent="0.3">
      <c r="A13" s="45"/>
      <c r="B13" s="51"/>
      <c r="C13" s="16" t="s">
        <v>22</v>
      </c>
      <c r="D13" s="2"/>
      <c r="E13" s="2"/>
    </row>
    <row r="14" spans="1:5" x14ac:dyDescent="0.3">
      <c r="A14" s="45"/>
      <c r="B14" s="51"/>
      <c r="C14" s="16" t="s">
        <v>5</v>
      </c>
      <c r="D14" s="2"/>
      <c r="E14" s="2"/>
    </row>
    <row r="15" spans="1:5" x14ac:dyDescent="0.3">
      <c r="A15" s="45"/>
      <c r="B15" s="51"/>
      <c r="C15" s="16" t="s">
        <v>4</v>
      </c>
      <c r="D15" s="2"/>
      <c r="E15" s="2"/>
    </row>
    <row r="16" spans="1:5" ht="27.6" x14ac:dyDescent="0.3">
      <c r="A16" s="45"/>
      <c r="B16" s="51"/>
      <c r="C16" s="16" t="s">
        <v>49</v>
      </c>
      <c r="D16" s="2"/>
      <c r="E16" s="2"/>
    </row>
    <row r="17" spans="1:6" x14ac:dyDescent="0.3">
      <c r="A17" s="45"/>
      <c r="B17" s="52"/>
      <c r="C17" s="16" t="s">
        <v>50</v>
      </c>
      <c r="D17" s="2"/>
      <c r="E17" s="2"/>
    </row>
    <row r="18" spans="1:6" ht="41.4" x14ac:dyDescent="0.3">
      <c r="A18" s="45"/>
      <c r="B18" s="50" t="s">
        <v>3</v>
      </c>
      <c r="C18" s="20" t="s">
        <v>97</v>
      </c>
      <c r="D18" s="2"/>
      <c r="E18" s="2"/>
    </row>
    <row r="19" spans="1:6" ht="27.6" x14ac:dyDescent="0.3">
      <c r="A19" s="45"/>
      <c r="B19" s="52"/>
      <c r="C19" s="16" t="s">
        <v>96</v>
      </c>
      <c r="D19" s="2"/>
      <c r="E19" s="2"/>
    </row>
    <row r="20" spans="1:6" ht="27.6" x14ac:dyDescent="0.3">
      <c r="A20" s="45"/>
      <c r="B20" s="50" t="s">
        <v>2</v>
      </c>
      <c r="C20" s="16" t="s">
        <v>51</v>
      </c>
      <c r="D20" s="2"/>
      <c r="E20" s="2"/>
    </row>
    <row r="21" spans="1:6" x14ac:dyDescent="0.3">
      <c r="A21" s="45"/>
      <c r="B21" s="51"/>
      <c r="C21" s="16" t="s">
        <v>1</v>
      </c>
      <c r="D21" s="2"/>
      <c r="E21" s="2"/>
    </row>
    <row r="22" spans="1:6" ht="27.6" x14ac:dyDescent="0.3">
      <c r="A22" s="45"/>
      <c r="B22" s="51"/>
      <c r="C22" s="16" t="s">
        <v>57</v>
      </c>
      <c r="D22" s="2"/>
      <c r="E22" s="2"/>
    </row>
    <row r="23" spans="1:6" ht="55.2" x14ac:dyDescent="0.3">
      <c r="A23" s="45"/>
      <c r="B23" s="51"/>
      <c r="C23" s="16" t="s">
        <v>102</v>
      </c>
      <c r="D23" s="2"/>
      <c r="E23" s="2"/>
      <c r="F23" s="10"/>
    </row>
    <row r="24" spans="1:6" ht="41.4" x14ac:dyDescent="0.3">
      <c r="A24" s="45"/>
      <c r="B24" s="51"/>
      <c r="C24" s="16" t="s">
        <v>95</v>
      </c>
      <c r="D24" s="2"/>
      <c r="E24" s="2"/>
    </row>
    <row r="25" spans="1:6" x14ac:dyDescent="0.3">
      <c r="A25" s="45"/>
      <c r="B25" s="52"/>
      <c r="C25" s="16" t="s">
        <v>103</v>
      </c>
      <c r="D25" s="2"/>
      <c r="E25" s="2"/>
    </row>
    <row r="26" spans="1:6" x14ac:dyDescent="0.3">
      <c r="A26" s="45"/>
      <c r="B26" s="50" t="s">
        <v>0</v>
      </c>
      <c r="C26" s="16" t="s">
        <v>53</v>
      </c>
      <c r="D26" s="47"/>
      <c r="E26" s="47"/>
    </row>
    <row r="27" spans="1:6" ht="27.6" x14ac:dyDescent="0.3">
      <c r="A27" s="46"/>
      <c r="B27" s="52"/>
      <c r="C27" s="16" t="s">
        <v>99</v>
      </c>
      <c r="D27" s="48"/>
      <c r="E27" s="48"/>
    </row>
    <row r="29" spans="1:6" ht="15" thickBot="1" x14ac:dyDescent="0.35">
      <c r="A29" t="s">
        <v>40</v>
      </c>
    </row>
    <row r="30" spans="1:6" ht="15" thickBot="1" x14ac:dyDescent="0.35">
      <c r="A30" s="8" t="s">
        <v>26</v>
      </c>
      <c r="B30" s="9" t="s">
        <v>27</v>
      </c>
      <c r="C30" s="22" t="s">
        <v>30</v>
      </c>
      <c r="D30" s="9" t="s">
        <v>28</v>
      </c>
      <c r="E30" s="9" t="s">
        <v>29</v>
      </c>
    </row>
    <row r="31" spans="1:6" s="10" customFormat="1" ht="15" thickBot="1" x14ac:dyDescent="0.35">
      <c r="A31" s="11" t="s">
        <v>31</v>
      </c>
      <c r="B31" s="12">
        <v>3</v>
      </c>
      <c r="C31" s="17" t="s">
        <v>54</v>
      </c>
      <c r="D31" s="13">
        <v>4250</v>
      </c>
      <c r="E31" s="13">
        <v>51000</v>
      </c>
    </row>
    <row r="32" spans="1:6" ht="15" thickBot="1" x14ac:dyDescent="0.35">
      <c r="A32" s="11" t="s">
        <v>32</v>
      </c>
      <c r="B32" s="12">
        <v>1</v>
      </c>
      <c r="C32" s="18" t="s">
        <v>55</v>
      </c>
      <c r="D32" s="13">
        <v>50</v>
      </c>
      <c r="E32" s="13">
        <v>600</v>
      </c>
    </row>
    <row r="33" spans="1:10" ht="15" thickBot="1" x14ac:dyDescent="0.35">
      <c r="A33" s="11" t="s">
        <v>33</v>
      </c>
      <c r="B33" s="12">
        <v>1</v>
      </c>
      <c r="C33" s="18" t="s">
        <v>34</v>
      </c>
      <c r="D33" s="13">
        <v>125</v>
      </c>
      <c r="E33" s="13">
        <v>1500</v>
      </c>
    </row>
    <row r="34" spans="1:10" ht="15" thickBot="1" x14ac:dyDescent="0.35">
      <c r="A34" s="11" t="s">
        <v>35</v>
      </c>
      <c r="B34" s="12">
        <v>1</v>
      </c>
      <c r="C34" s="18" t="s">
        <v>43</v>
      </c>
      <c r="D34" s="13">
        <v>875</v>
      </c>
      <c r="E34" s="13">
        <v>10500</v>
      </c>
    </row>
    <row r="35" spans="1:10" ht="15" thickBot="1" x14ac:dyDescent="0.35">
      <c r="A35" s="11" t="s">
        <v>36</v>
      </c>
      <c r="B35" s="12">
        <v>1</v>
      </c>
      <c r="C35" s="18" t="s">
        <v>43</v>
      </c>
      <c r="D35" s="13">
        <v>200</v>
      </c>
      <c r="E35" s="13">
        <v>2500</v>
      </c>
    </row>
    <row r="36" spans="1:10" s="10" customFormat="1" ht="24.6" thickBot="1" x14ac:dyDescent="0.35">
      <c r="A36" s="11" t="s">
        <v>41</v>
      </c>
      <c r="B36" s="12">
        <v>1</v>
      </c>
      <c r="C36" s="18" t="s">
        <v>56</v>
      </c>
      <c r="D36" s="13">
        <v>125</v>
      </c>
      <c r="E36" s="13">
        <v>1500</v>
      </c>
    </row>
    <row r="37" spans="1:10" ht="15" thickBot="1" x14ac:dyDescent="0.35">
      <c r="A37" s="11" t="s">
        <v>37</v>
      </c>
      <c r="B37" s="12">
        <v>1</v>
      </c>
      <c r="C37" s="18" t="s">
        <v>44</v>
      </c>
      <c r="D37" s="13">
        <v>100</v>
      </c>
      <c r="E37" s="13">
        <v>1200</v>
      </c>
    </row>
    <row r="38" spans="1:10" ht="15" thickBot="1" x14ac:dyDescent="0.35">
      <c r="A38" s="11" t="s">
        <v>38</v>
      </c>
      <c r="B38" s="12">
        <v>1</v>
      </c>
      <c r="C38" s="18" t="s">
        <v>39</v>
      </c>
      <c r="D38" s="13">
        <v>100</v>
      </c>
      <c r="E38" s="13">
        <v>1200</v>
      </c>
    </row>
    <row r="39" spans="1:10" ht="15" thickBot="1" x14ac:dyDescent="0.35">
      <c r="A39" s="14" t="s">
        <v>52</v>
      </c>
      <c r="B39" s="15">
        <f>SUM(B31:B38)</f>
        <v>10</v>
      </c>
      <c r="C39" s="17"/>
      <c r="D39" s="13">
        <f>SUM(D31:D38)</f>
        <v>5825</v>
      </c>
      <c r="E39" s="13">
        <f>SUM(E31:E38)</f>
        <v>70000</v>
      </c>
      <c r="J39">
        <f>SUM(J30:J38)</f>
        <v>0</v>
      </c>
    </row>
  </sheetData>
  <mergeCells count="8">
    <mergeCell ref="A2:A27"/>
    <mergeCell ref="D26:D27"/>
    <mergeCell ref="E26:E27"/>
    <mergeCell ref="B2:B8"/>
    <mergeCell ref="B9:B17"/>
    <mergeCell ref="B18:B19"/>
    <mergeCell ref="B20:B25"/>
    <mergeCell ref="B26:B27"/>
  </mergeCells>
  <pageMargins left="0.11811023622047245" right="0.11811023622047245" top="0.74803149606299213" bottom="0.74803149606299213" header="0.31496062992125984" footer="0.31496062992125984"/>
  <pageSetup paperSize="9" scale="73" fitToHeight="0" orientation="portrait" r:id="rId1"/>
  <headerFooter>
    <oddFooter>&amp;L&amp;D&amp;C&amp;F&amp;R&amp;A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tabSelected="1" workbookViewId="0">
      <selection activeCell="B7" sqref="B7"/>
    </sheetView>
  </sheetViews>
  <sheetFormatPr baseColWidth="10" defaultColWidth="11.44140625" defaultRowHeight="12" x14ac:dyDescent="0.25"/>
  <cols>
    <col min="1" max="1" width="5.88671875" style="26" bestFit="1" customWidth="1"/>
    <col min="2" max="2" width="69" style="26" bestFit="1" customWidth="1"/>
    <col min="3" max="3" width="21" style="26" bestFit="1" customWidth="1"/>
    <col min="4" max="4" width="25.5546875" style="42" bestFit="1" customWidth="1"/>
    <col min="5" max="5" width="68.109375" style="26" customWidth="1"/>
    <col min="6" max="6" width="13.6640625" style="26" bestFit="1" customWidth="1"/>
    <col min="7" max="7" width="10.5546875" style="26" bestFit="1" customWidth="1"/>
    <col min="8" max="8" width="11.109375" style="26" bestFit="1" customWidth="1"/>
    <col min="9" max="9" width="8.88671875" style="26" bestFit="1" customWidth="1"/>
    <col min="10" max="16384" width="11.44140625" style="26"/>
  </cols>
  <sheetData>
    <row r="1" spans="1:9" ht="24" x14ac:dyDescent="0.25">
      <c r="A1" s="23" t="s">
        <v>21</v>
      </c>
      <c r="B1" s="24" t="s">
        <v>23</v>
      </c>
      <c r="C1" s="25" t="s">
        <v>19</v>
      </c>
      <c r="D1" s="25" t="s">
        <v>18</v>
      </c>
      <c r="E1" s="25" t="s">
        <v>17</v>
      </c>
      <c r="F1" s="25" t="s">
        <v>13</v>
      </c>
      <c r="G1" s="25" t="s">
        <v>24</v>
      </c>
    </row>
    <row r="2" spans="1:9" ht="12.6" thickBot="1" x14ac:dyDescent="0.3">
      <c r="A2" s="27" t="s">
        <v>45</v>
      </c>
      <c r="B2" s="7" t="s">
        <v>64</v>
      </c>
      <c r="C2" s="28" t="s">
        <v>61</v>
      </c>
      <c r="D2" s="28" t="s">
        <v>65</v>
      </c>
      <c r="E2" s="28" t="s">
        <v>66</v>
      </c>
      <c r="F2" s="29"/>
      <c r="G2" s="30"/>
    </row>
    <row r="3" spans="1:9" ht="12.6" thickBot="1" x14ac:dyDescent="0.3">
      <c r="A3" s="27" t="s">
        <v>45</v>
      </c>
      <c r="B3" s="31" t="s">
        <v>108</v>
      </c>
      <c r="C3" s="28" t="s">
        <v>61</v>
      </c>
      <c r="D3" s="32" t="s">
        <v>67</v>
      </c>
      <c r="E3" s="28" t="s">
        <v>68</v>
      </c>
      <c r="F3" s="29"/>
      <c r="G3" s="30"/>
      <c r="H3" s="33"/>
      <c r="I3" s="34"/>
    </row>
    <row r="4" spans="1:9" ht="24" x14ac:dyDescent="0.25">
      <c r="A4" s="27" t="s">
        <v>58</v>
      </c>
      <c r="B4" s="35" t="s">
        <v>109</v>
      </c>
      <c r="C4" s="28" t="s">
        <v>69</v>
      </c>
      <c r="D4" s="28" t="s">
        <v>74</v>
      </c>
      <c r="E4" s="28" t="s">
        <v>70</v>
      </c>
      <c r="F4" s="29"/>
      <c r="G4" s="30"/>
      <c r="H4" s="36"/>
    </row>
    <row r="5" spans="1:9" ht="24" x14ac:dyDescent="0.25">
      <c r="A5" s="27" t="s">
        <v>45</v>
      </c>
      <c r="B5" s="37" t="s">
        <v>112</v>
      </c>
      <c r="C5" s="28" t="s">
        <v>61</v>
      </c>
      <c r="D5" s="28" t="s">
        <v>75</v>
      </c>
      <c r="E5" s="28" t="s">
        <v>76</v>
      </c>
      <c r="F5" s="29"/>
      <c r="G5" s="30"/>
    </row>
    <row r="6" spans="1:9" ht="24" x14ac:dyDescent="0.25">
      <c r="A6" s="27" t="s">
        <v>45</v>
      </c>
      <c r="B6" s="28" t="s">
        <v>77</v>
      </c>
      <c r="C6" s="38" t="s">
        <v>78</v>
      </c>
      <c r="D6" s="28" t="s">
        <v>81</v>
      </c>
      <c r="E6" s="28" t="s">
        <v>62</v>
      </c>
      <c r="F6" s="29"/>
      <c r="G6" s="30"/>
    </row>
    <row r="7" spans="1:9" ht="24" x14ac:dyDescent="0.25">
      <c r="A7" s="27" t="s">
        <v>45</v>
      </c>
      <c r="B7" s="28" t="s">
        <v>59</v>
      </c>
      <c r="C7" s="28" t="s">
        <v>60</v>
      </c>
      <c r="D7" s="6" t="s">
        <v>73</v>
      </c>
      <c r="E7" s="28" t="s">
        <v>63</v>
      </c>
      <c r="F7" s="29"/>
      <c r="G7" s="30"/>
    </row>
    <row r="8" spans="1:9" ht="36" x14ac:dyDescent="0.25">
      <c r="A8" s="27" t="s">
        <v>45</v>
      </c>
      <c r="B8" s="28" t="s">
        <v>110</v>
      </c>
      <c r="C8" s="28" t="s">
        <v>72</v>
      </c>
      <c r="D8" s="28" t="s">
        <v>80</v>
      </c>
      <c r="E8" s="42" t="s">
        <v>79</v>
      </c>
      <c r="F8" s="29"/>
      <c r="G8" s="30"/>
    </row>
    <row r="9" spans="1:9" ht="40.65" customHeight="1" x14ac:dyDescent="0.25">
      <c r="A9" s="27" t="s">
        <v>45</v>
      </c>
      <c r="B9" s="28" t="s">
        <v>82</v>
      </c>
      <c r="C9" s="28" t="s">
        <v>83</v>
      </c>
      <c r="D9" s="28" t="s">
        <v>84</v>
      </c>
      <c r="E9" s="28" t="s">
        <v>85</v>
      </c>
      <c r="F9" s="29"/>
      <c r="G9" s="30"/>
    </row>
    <row r="10" spans="1:9" ht="24" x14ac:dyDescent="0.25">
      <c r="A10" s="27" t="s">
        <v>45</v>
      </c>
      <c r="B10" s="37" t="s">
        <v>87</v>
      </c>
      <c r="C10" s="28" t="s">
        <v>16</v>
      </c>
      <c r="D10" s="28" t="s">
        <v>71</v>
      </c>
      <c r="E10" s="28" t="s">
        <v>86</v>
      </c>
      <c r="F10" s="29"/>
      <c r="G10" s="30"/>
    </row>
    <row r="11" spans="1:9" x14ac:dyDescent="0.25">
      <c r="A11" s="27" t="s">
        <v>45</v>
      </c>
      <c r="B11" s="28" t="s">
        <v>88</v>
      </c>
      <c r="C11" s="28" t="s">
        <v>104</v>
      </c>
      <c r="D11" s="40" t="s">
        <v>89</v>
      </c>
      <c r="E11" s="28" t="s">
        <v>105</v>
      </c>
      <c r="F11" s="29"/>
      <c r="G11" s="30"/>
    </row>
    <row r="12" spans="1:9" ht="24" x14ac:dyDescent="0.25">
      <c r="A12" s="27" t="s">
        <v>45</v>
      </c>
      <c r="B12" s="40" t="s">
        <v>90</v>
      </c>
      <c r="C12" s="28" t="s">
        <v>93</v>
      </c>
      <c r="D12" s="28" t="s">
        <v>91</v>
      </c>
      <c r="E12" s="28" t="s">
        <v>92</v>
      </c>
      <c r="F12" s="29"/>
      <c r="G12" s="30"/>
    </row>
    <row r="13" spans="1:9" x14ac:dyDescent="0.25">
      <c r="A13" s="27" t="s">
        <v>45</v>
      </c>
      <c r="B13" s="37" t="s">
        <v>111</v>
      </c>
      <c r="C13" s="28" t="s">
        <v>106</v>
      </c>
      <c r="D13" s="41" t="s">
        <v>107</v>
      </c>
      <c r="E13" s="28" t="s">
        <v>94</v>
      </c>
      <c r="F13" s="29"/>
      <c r="G13" s="30"/>
    </row>
    <row r="14" spans="1:9" x14ac:dyDescent="0.25">
      <c r="C14" s="39"/>
    </row>
    <row r="15" spans="1:9" ht="36" x14ac:dyDescent="0.25">
      <c r="B15" s="43" t="s">
        <v>25</v>
      </c>
    </row>
  </sheetData>
  <autoFilter ref="D1:D17"/>
  <printOptions horizontalCentered="1"/>
  <pageMargins left="0.11811023622047245" right="0.11811023622047245" top="0.74803149606299213" bottom="0.74803149606299213" header="0.31496062992125984" footer="0.31496062992125984"/>
  <pageSetup paperSize="9" scale="84" fitToHeight="0" orientation="landscape" r:id="rId1"/>
  <headerFooter>
    <oddFooter>&amp;L&amp;D&amp;C&amp;F&amp;R&amp;A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CRITERIOS EXIGIBLES </vt:lpstr>
      <vt:lpstr>CRITERIOS VALORABLES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2025-06-12T12:20:06Z</dcterms:modified>
</cp:coreProperties>
</file>