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sarquavitae-my.sharepoint.com/personal/llopezar_domusvi_es/Documents/___HRBP___/CENTROS LAU/NUEVO VERSALLES/"/>
    </mc:Choice>
  </mc:AlternateContent>
  <xr:revisionPtr revIDLastSave="16" documentId="8_{68B9BFFF-193E-4D91-B7D4-4C75A313CFE4}" xr6:coauthVersionLast="47" xr6:coauthVersionMax="47" xr10:uidLastSave="{769D8D8C-8E50-4327-AD41-7C53B217A679}"/>
  <bookViews>
    <workbookView xWindow="-28920" yWindow="-105" windowWidth="29040" windowHeight="15720" xr2:uid="{00000000-000D-0000-FFFF-FFFF00000000}"/>
  </bookViews>
  <sheets>
    <sheet name="PLANTILLA PERSONAL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3" i="3" l="1"/>
</calcChain>
</file>

<file path=xl/sharedStrings.xml><?xml version="1.0" encoding="utf-8"?>
<sst xmlns="http://schemas.openxmlformats.org/spreadsheetml/2006/main" count="1221" uniqueCount="167">
  <si>
    <t>CATEGORÍA</t>
  </si>
  <si>
    <t>CLAVE MODALIDAD CONTRATO DE TRABAJO</t>
  </si>
  <si>
    <t>CONVENIO COLECTIVO</t>
  </si>
  <si>
    <t>FIGURA PROFESIONAL</t>
  </si>
  <si>
    <t>DIRECTOR/A</t>
  </si>
  <si>
    <t>Titulado nivel 3.</t>
  </si>
  <si>
    <t>Titulado Grado Superior con postgrado</t>
  </si>
  <si>
    <t>Psiquiatra</t>
  </si>
  <si>
    <t>Psicólogo/a Clínico</t>
  </si>
  <si>
    <t>Neuropsicólogo</t>
  </si>
  <si>
    <t>Trabajador/a social</t>
  </si>
  <si>
    <t>Titulado nivel 2.</t>
  </si>
  <si>
    <t>Educador/a Social</t>
  </si>
  <si>
    <t>Terapeuta Ocupacional</t>
  </si>
  <si>
    <t>Logopeda</t>
  </si>
  <si>
    <t>Fisioterapeuta</t>
  </si>
  <si>
    <t>Pedagogo/a</t>
  </si>
  <si>
    <t>Psicopedagogo/a</t>
  </si>
  <si>
    <t>Psicomotricista</t>
  </si>
  <si>
    <t>Encargado/a de Taller</t>
  </si>
  <si>
    <t>Técnico Superior nivel 1.</t>
  </si>
  <si>
    <t>Técnico de gestión administrativa</t>
  </si>
  <si>
    <t>Interprete de lengua de signos</t>
  </si>
  <si>
    <t>TIS/TPPIS</t>
  </si>
  <si>
    <t>TIS/MONITOR/EDUCADOR</t>
  </si>
  <si>
    <t>Técnico de inserción</t>
  </si>
  <si>
    <t>Profesor/a de taller</t>
  </si>
  <si>
    <t>Técnico especialista</t>
  </si>
  <si>
    <t>Gobernante/a</t>
  </si>
  <si>
    <t>Jefe/a de Cocina</t>
  </si>
  <si>
    <t>Jefe de Producción/Jefe de Administración</t>
  </si>
  <si>
    <t>Adjunto/a de producción</t>
  </si>
  <si>
    <t>Jefe/a 1ª administración</t>
  </si>
  <si>
    <t>Cocinero/a</t>
  </si>
  <si>
    <t>Técnico.</t>
  </si>
  <si>
    <t>Conductor/a</t>
  </si>
  <si>
    <t>Auxiliar de transporte</t>
  </si>
  <si>
    <t>Cuidador/a</t>
  </si>
  <si>
    <t>Auxiliar de enfermería</t>
  </si>
  <si>
    <t>Auxiliar de gestión administrativa</t>
  </si>
  <si>
    <t>Técnico Auxiliar.</t>
  </si>
  <si>
    <t>Auxiliar especialista</t>
  </si>
  <si>
    <t>Operario/a</t>
  </si>
  <si>
    <t>Operario/a con necesidad de apoyo</t>
  </si>
  <si>
    <t>Operario/Auxiliar.</t>
  </si>
  <si>
    <t>CD</t>
  </si>
  <si>
    <t>RES_SDF</t>
  </si>
  <si>
    <t>NOCHE</t>
  </si>
  <si>
    <t xml:space="preserve">IMPORTE TOTAL </t>
  </si>
  <si>
    <t>Figuras Profesionales XV Convenio</t>
  </si>
  <si>
    <t>Categoría</t>
  </si>
  <si>
    <t>Turnos</t>
  </si>
  <si>
    <t>ANTIGÜEDAD EMPRESA DD/MM/YYYY</t>
  </si>
  <si>
    <t>ANTIGÜEDAD SERVICIO DD/MM/YYYY</t>
  </si>
  <si>
    <t>VENCIMIENTO CONTRATO DD/MM/YYYY</t>
  </si>
  <si>
    <t>Seleccionar</t>
  </si>
  <si>
    <t xml:space="preserve"> </t>
  </si>
  <si>
    <r>
      <rPr>
        <b/>
        <sz val="12"/>
        <color rgb="FF17365D"/>
        <rFont val="Verdana"/>
        <family val="2"/>
      </rPr>
      <t>Clave de Contrato de trabajo T-19</t>
    </r>
  </si>
  <si>
    <r>
      <rPr>
        <b/>
        <sz val="8"/>
        <rFont val="Verdana"/>
        <family val="2"/>
      </rPr>
      <t>Clave</t>
    </r>
  </si>
  <si>
    <r>
      <rPr>
        <b/>
        <sz val="8"/>
        <rFont val="Verdana"/>
        <family val="2"/>
      </rPr>
      <t>Descripción</t>
    </r>
  </si>
  <si>
    <r>
      <rPr>
        <b/>
        <sz val="8"/>
        <rFont val="Verdana"/>
        <family val="2"/>
      </rPr>
      <t>Comentarios</t>
    </r>
  </si>
  <si>
    <r>
      <rPr>
        <sz val="8"/>
        <rFont val="Verdana"/>
        <family val="2"/>
      </rPr>
      <t>INDEFINIDO TIEMPO COMPLETO – ORDINARIO</t>
    </r>
  </si>
  <si>
    <r>
      <rPr>
        <sz val="8"/>
        <rFont val="Verdana"/>
        <family val="2"/>
      </rPr>
      <t xml:space="preserve">INDEFINIDO       TIEMPO       COMPLETO       –       FOMENTO
</t>
    </r>
    <r>
      <rPr>
        <sz val="8"/>
        <rFont val="Verdana"/>
        <family val="2"/>
      </rPr>
      <t>CONTRATACIÓN           INDEFINIDA/EMPLEO           ESTABLE TRANSFORMACIÓN CONTRATO TEMPORAL</t>
    </r>
  </si>
  <si>
    <r>
      <rPr>
        <sz val="8"/>
        <rFont val="Verdana"/>
        <family val="2"/>
      </rPr>
      <t>INDEFINIDO TIEMPO COMPLETO - DISCAPACITADOS</t>
    </r>
  </si>
  <si>
    <r>
      <rPr>
        <sz val="8"/>
        <rFont val="Verdana"/>
        <family val="2"/>
      </rPr>
      <t>INDEFINIDO    TIEMPO    COMPLETO    –    DISCAPACITADOS TRANSFORMACIÓN CONTRATO TEMPORAL.</t>
    </r>
  </si>
  <si>
    <r>
      <rPr>
        <sz val="8"/>
        <rFont val="Verdana"/>
        <family val="2"/>
      </rPr>
      <t>INDEFINIDO       TIEMPO       COMPLETO       –       FOMENTO CONTRATACIÓN INDEFINIDA/EMPLEO ESTABLE INICIAL</t>
    </r>
  </si>
  <si>
    <r>
      <rPr>
        <sz val="8"/>
        <rFont val="Verdana"/>
        <family val="2"/>
      </rPr>
      <t>INDEFINIDO    TIEMPO    COMPLETO    –    TRANSFORMACIÓN CONTRATO TEMPORAL.</t>
    </r>
  </si>
  <si>
    <r>
      <rPr>
        <sz val="8"/>
        <rFont val="Verdana"/>
        <family val="2"/>
      </rPr>
      <t>INDEFINIDO TIEMPO PARCIAL – ORDINARIO</t>
    </r>
  </si>
  <si>
    <r>
      <rPr>
        <sz val="8"/>
        <rFont val="Verdana"/>
        <family val="2"/>
      </rPr>
      <t>INDEFINIDO  TIEMPO  PARCIAL  –  FOMENTO  CONTRATACIÓN INDEFINIDA/EMPLEO         ESTABLE         TRANSFORMACIÓN CONTRATO TEMPORAL</t>
    </r>
  </si>
  <si>
    <r>
      <rPr>
        <sz val="8"/>
        <rFont val="Verdana"/>
        <family val="2"/>
      </rPr>
      <t>INDEFINIDO TIEMPO PARCIAL - DISCAPACITADOS</t>
    </r>
  </si>
  <si>
    <r>
      <rPr>
        <sz val="8"/>
        <rFont val="Verdana"/>
        <family val="2"/>
      </rPr>
      <t>INDEFINIDO     TIEMPO     PARCIAL     –     DISCAPACITADOS TRANSFORMACIÓN CONTRATO TEMPORAL.</t>
    </r>
  </si>
  <si>
    <r>
      <rPr>
        <sz val="8"/>
        <rFont val="Verdana"/>
        <family val="2"/>
      </rPr>
      <t>INDEFINIDO  TIEMPO  PARCIAL  –  FOMENTO  CONTRATACIÓN INDEFINIDA/EMPLEO ESTABLE INICIAL</t>
    </r>
  </si>
  <si>
    <r>
      <rPr>
        <sz val="8"/>
        <rFont val="Verdana"/>
        <family val="2"/>
      </rPr>
      <t>INDEFINIDO     TIEMPO     PARCIAL     –     TRANSFORMACIÓN CONTRATO TEMPORAL.</t>
    </r>
  </si>
  <si>
    <r>
      <rPr>
        <sz val="8"/>
        <rFont val="Verdana"/>
        <family val="2"/>
      </rPr>
      <t>INDEFINIDO FIJO/DISCONTINUO</t>
    </r>
  </si>
  <si>
    <r>
      <rPr>
        <sz val="8"/>
        <rFont val="Verdana"/>
        <family val="2"/>
      </rPr>
      <t xml:space="preserve">INDEFINIDO         FIJO/DISCONTINUO         –         FOMENTO
</t>
    </r>
    <r>
      <rPr>
        <sz val="8"/>
        <rFont val="Verdana"/>
        <family val="2"/>
      </rPr>
      <t>CONTRATACIÓN           INDEFINIDA/EMPLEO           ESTABLE TRANSFORMACIÓN CONTRATO TEMPORAL</t>
    </r>
  </si>
  <si>
    <r>
      <rPr>
        <sz val="8"/>
        <rFont val="Verdana"/>
        <family val="2"/>
      </rPr>
      <t>INDEFINIDO FIJO/DISCONTINUO - DISCAPACITADOS</t>
    </r>
  </si>
  <si>
    <r>
      <rPr>
        <sz val="8"/>
        <rFont val="Verdana"/>
        <family val="2"/>
      </rPr>
      <t>INDEFINIDO     FIJO/DISCONTINUO     –     DISCAPACITADO. TRANSFORMACION</t>
    </r>
  </si>
  <si>
    <r>
      <rPr>
        <sz val="8"/>
        <rFont val="Verdana"/>
        <family val="2"/>
      </rPr>
      <t>INDEFINIDO         FIJO/DISCONTINUO         –         FOMENTO CONTRATACIÓN INDEFINIDA/EMPLEO ESTABLE INICIAL</t>
    </r>
  </si>
  <si>
    <r>
      <rPr>
        <sz val="8"/>
        <rFont val="Verdana"/>
        <family val="2"/>
      </rPr>
      <t>INDEFINIDO    FIJO/DISCONTINUO    –    TRANSFORMACIÓN CONTRATO TEMPORAL.</t>
    </r>
  </si>
  <si>
    <r>
      <rPr>
        <sz val="8"/>
        <rFont val="Verdana"/>
        <family val="2"/>
      </rPr>
      <t>DURACIÓN  DETERMINADA  TIEMPO  COMPLETO  –  OBRA  O SERVICIO DETERMINADO</t>
    </r>
  </si>
  <si>
    <r>
      <rPr>
        <b/>
        <sz val="8"/>
        <rFont val="Verdana"/>
        <family val="2"/>
      </rPr>
      <t>Baja desde 31.12.2021</t>
    </r>
  </si>
  <si>
    <r>
      <rPr>
        <sz val="8"/>
        <rFont val="Verdana"/>
        <family val="2"/>
      </rPr>
      <t>DURACIÓN  DETERMINADA  TIEMPO  COMPLETO  –  EVENTUAL POR CIRCUNSTANCIAS DE LA PRODUCCIÓN</t>
    </r>
  </si>
  <si>
    <r>
      <rPr>
        <sz val="8"/>
        <rFont val="Verdana"/>
        <family val="2"/>
      </rPr>
      <t>DURACIÓN DETERMINADA TIEMPO COMPLETO – INSERCIÓN</t>
    </r>
  </si>
  <si>
    <r>
      <rPr>
        <sz val="8"/>
        <rFont val="Verdana"/>
        <family val="2"/>
      </rPr>
      <t>CONTRATO PREDOCTORAL</t>
    </r>
  </si>
  <si>
    <r>
      <rPr>
        <sz val="8"/>
        <rFont val="Verdana"/>
        <family val="2"/>
      </rPr>
      <t>ADMINISTRACIONES    PÚBLICAS.    PLAN    RECUPERACIÓN, TRANSFORMACIÓN   Y   RESILIENCIA,   Y   FONDOS   UNIÓN EUROPEA. TIEMPO COMPLETO.</t>
    </r>
  </si>
  <si>
    <r>
      <rPr>
        <sz val="8"/>
        <rFont val="Verdana"/>
        <family val="2"/>
      </rPr>
      <t>DURACIÓN     DETERMINADA.     ARTISTAS,     TÉCNICOS     Y AUXILIARES. TIEMPO COMPLETO.</t>
    </r>
  </si>
  <si>
    <r>
      <rPr>
        <sz val="8"/>
        <rFont val="Verdana"/>
        <family val="2"/>
      </rPr>
      <t>DURACIÓN  DETERMINADA  TIEMPO  COMPLETO  –  CARÁCTER ADMINISTRATIVO</t>
    </r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</si>
  <si>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INTERINIDAD</t>
    </r>
  </si>
  <si>
    <r>
      <rPr>
        <sz val="8"/>
        <rFont val="Verdana"/>
        <family val="2"/>
      </rPr>
      <t>DURACIÓN  DETERMINADA.TIEMPO   COMPLETO.   PERSONAL DOCENTE INVESTIGADOR UNIVERSITARIO.</t>
    </r>
  </si>
  <si>
    <r>
      <rPr>
        <sz val="8"/>
        <rFont val="Verdana"/>
        <family val="2"/>
      </rPr>
      <t>ACCESO PERSONAL INVESTIGADOR DOCTOR</t>
    </r>
  </si>
  <si>
    <r>
      <rPr>
        <sz val="8"/>
        <rFont val="Verdana"/>
        <family val="2"/>
      </rPr>
      <t xml:space="preserve">DURACIÓN        DETERMINADA.        TIEMPO        COMPLETO.
</t>
    </r>
    <r>
      <rPr>
        <sz val="8"/>
        <rFont val="Verdana"/>
        <family val="2"/>
      </rPr>
      <t>DEPORTISTAS PROFESIONALES</t>
    </r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</si>
  <si>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INTERINIDAD CARÁCTER ADMINISTRATIVO</t>
    </r>
  </si>
  <si>
    <r>
      <rPr>
        <sz val="8"/>
        <rFont val="Verdana"/>
        <family val="2"/>
      </rPr>
      <t>DURACIÓN DETERMINADA TIEMPO COMPLETO – PRÁCTICAS</t>
    </r>
  </si>
  <si>
    <r>
      <rPr>
        <sz val="8"/>
        <rFont val="Verdana"/>
        <family val="2"/>
      </rPr>
      <t>TEMPORAL      TIEMPO      COMPLETO.      FORMACIÓN      EN ALTERNANCIA</t>
    </r>
  </si>
  <si>
    <r>
      <rPr>
        <sz val="8"/>
        <rFont val="Verdana"/>
        <family val="2"/>
      </rPr>
      <t xml:space="preserve">DURACIÓN      DETERMINADA      TIEMPO      COMPLETO      –
</t>
    </r>
    <r>
      <rPr>
        <sz val="8"/>
        <rFont val="Verdana"/>
        <family val="2"/>
      </rPr>
      <t>DISCAPACITADOS</t>
    </r>
  </si>
  <si>
    <r>
      <rPr>
        <sz val="8"/>
        <rFont val="Verdana"/>
        <family val="2"/>
      </rPr>
      <t>DURACIÓN DETERMINADA TIEMPO COMPLETO – RELEVO</t>
    </r>
  </si>
  <si>
    <r>
      <rPr>
        <sz val="8"/>
        <rFont val="Verdana"/>
        <family val="2"/>
      </rPr>
      <t>DURACIÓN  DETERMINADA  TIEMPO  COMPLETO  –  FOMENTO CONTRATACIÓN INDEFINIDA/EMPLEO ESTABLE</t>
    </r>
  </si>
  <si>
    <r>
      <rPr>
        <sz val="8"/>
        <rFont val="Verdana"/>
        <family val="2"/>
      </rPr>
      <t>DURACIÓN      DETERMINADA      TIEMPO      COMPLETO      – TRABAJADORES     DESEMPLEADOS     CONTRATADOS     POR EMPRESAS DE INSERCIÓN</t>
    </r>
  </si>
  <si>
    <r>
      <rPr>
        <sz val="8"/>
        <rFont val="Verdana"/>
        <family val="2"/>
      </rPr>
      <t>TEMPORAL. TIEMPO PARCIAL ORDINARIO</t>
    </r>
  </si>
  <si>
    <r>
      <rPr>
        <sz val="8"/>
        <rFont val="Verdana"/>
        <family val="2"/>
      </rPr>
      <t>DURACIÓN   DETERMINADA   TIEMPO   PARCIAL   –   OBRA   O SERVICIO DETERMINADO</t>
    </r>
  </si>
  <si>
    <r>
      <rPr>
        <sz val="8"/>
        <rFont val="Verdana"/>
        <family val="2"/>
      </rPr>
      <t>DURACIÓN  DETERMINADA  TIEMPO  PARCIAL  –  EVENTUAL POR CIRCUNSTANCIAS DE LA PRODUCCIÓN</t>
    </r>
  </si>
  <si>
    <r>
      <rPr>
        <sz val="8"/>
        <rFont val="Verdana"/>
        <family val="2"/>
      </rPr>
      <t>DURACIÓN DETERMINADA TIEMPO PARCIAL – INSERCIÓN</t>
    </r>
  </si>
  <si>
    <r>
      <rPr>
        <sz val="8"/>
        <rFont val="Verdana"/>
        <family val="2"/>
      </rPr>
      <t>ADMINISTRACIONES    PÚBLICAS.    PLAN    RECUPERACIÓN, TRANSFORMACIÓN   Y   RESILIENCIA,   Y   FONDOS   UNIÓN EUROPEA. TIEMPO PARCIAL.</t>
    </r>
  </si>
  <si>
    <r>
      <rPr>
        <sz val="8"/>
        <rFont val="Verdana"/>
        <family val="2"/>
      </rPr>
      <t xml:space="preserve">DURACIÓN     DETERMINADA.     ARTISTAS,     TÉCNICOS     Y
</t>
    </r>
    <r>
      <rPr>
        <sz val="8"/>
        <rFont val="Verdana"/>
        <family val="2"/>
      </rPr>
      <t>AUXILIARES. TIEMPO PARCIAL.</t>
    </r>
  </si>
  <si>
    <r>
      <rPr>
        <sz val="8"/>
        <rFont val="Verdana"/>
        <family val="2"/>
      </rPr>
      <t>DURACIÓN  DETERMINADA  TIEMPO  PARCIAL  –  CARÁCTER ADMINISTRATIVO</t>
    </r>
  </si>
  <si>
    <r>
      <rPr>
        <sz val="8"/>
        <rFont val="Verdana"/>
        <family val="2"/>
      </rPr>
      <t>DURACIÓN DETERMINADA TIEMPO PARCIAL – INTERINIDAD</t>
    </r>
  </si>
  <si>
    <r>
      <rPr>
        <sz val="8"/>
        <rFont val="Verdana"/>
        <family val="2"/>
      </rPr>
      <t>DURACIÓN    DETERMINADA.TIEMPO    PARCIAL.    PERSONAL DOCENTE INVESTIGADOR UNIVERSITARIO.</t>
    </r>
  </si>
  <si>
    <r>
      <rPr>
        <sz val="8"/>
        <rFont val="Verdana"/>
        <family val="2"/>
      </rPr>
      <t>DURACIÓN DETERMINADA. TIEMPO PARCIAL. DEPORTISTAS PROFESIONALES</t>
    </r>
  </si>
  <si>
    <r>
      <rPr>
        <sz val="8"/>
        <rFont val="Verdana"/>
        <family val="2"/>
      </rPr>
      <t>DURACIÓN DETERMINADA TIEMPO PARCIAL – INTERINIDAD CARÁCTER ADMINISTRATIVO</t>
    </r>
  </si>
  <si>
    <r>
      <rPr>
        <sz val="8"/>
        <rFont val="Verdana"/>
        <family val="2"/>
      </rPr>
      <t>DURACIÓN DETERMINADA TIEMPO PARCIAL – PRÁCTICAS</t>
    </r>
  </si>
  <si>
    <r>
      <rPr>
        <sz val="8"/>
        <rFont val="Verdana"/>
        <family val="2"/>
      </rPr>
      <t>TEMPORAL TIEMPO PARCIAL. FORMACIÓN EN ALTERNANCIA</t>
    </r>
  </si>
  <si>
    <r>
      <rPr>
        <sz val="8"/>
        <rFont val="Verdana"/>
        <family val="2"/>
      </rPr>
      <t xml:space="preserve">DURACIÓN       DETERMINADA       TIEMPO       PARCIAL       –
</t>
    </r>
    <r>
      <rPr>
        <sz val="8"/>
        <rFont val="Verdana"/>
        <family val="2"/>
      </rPr>
      <t>DISCAPACITADOS</t>
    </r>
  </si>
  <si>
    <r>
      <rPr>
        <sz val="8"/>
        <rFont val="Verdana"/>
        <family val="2"/>
      </rPr>
      <t>DURACIÓN  DETERMINADA  TIEMPO  PARCIAL  –  JUBILACIÓN PARCIAL</t>
    </r>
  </si>
  <si>
    <r>
      <rPr>
        <sz val="8"/>
        <rFont val="Verdana"/>
        <family val="2"/>
      </rPr>
      <t>DURACIÓN DETERMINADA TIEMPO PARCIAL – RELEVO</t>
    </r>
  </si>
  <si>
    <r>
      <rPr>
        <sz val="8"/>
        <rFont val="Verdana"/>
        <family val="2"/>
      </rPr>
      <t>DURACIÓN  DETERMINADA  TIEMPO   PARCIAL  –  FOMENTO CONTRATACIÓN INDEFINIDA/EMPLEO ESTABLE</t>
    </r>
  </si>
  <si>
    <r>
      <rPr>
        <sz val="8"/>
        <rFont val="Verdana"/>
        <family val="2"/>
      </rPr>
      <t>DURACIÓN       DETERMINADA       TIEMPO       PARCIAL       – TRABAJADORES     DESEMPLEADOS     CONTRATADOS     POR EMPRESAS DE INSERCIÓN</t>
    </r>
  </si>
  <si>
    <t>MODALIDAD DE CONTRATO</t>
  </si>
  <si>
    <t>SALARIO BASE ANUAL</t>
  </si>
  <si>
    <t>PLUSES Y OTROS COMPLEMENTOS CONVENIO (Directivo, Nocturnidad, Festivo…)</t>
  </si>
  <si>
    <t>PORCENTAJE DE JORNADA %</t>
  </si>
  <si>
    <t>OBSERVACIONES</t>
  </si>
  <si>
    <t>TURNO (Mañana, Tarde, Noches, Fines de Semana: Elegir el más representativo del trabajador)</t>
  </si>
  <si>
    <r>
      <t>Pinche en las celdas de la columna C para elegir del desplegable la figura profesional.
Pinche en las celdas de la columna E para elegir del desplegable la Clave de la Modalidad del contrato de trabajo del trabajador.
Ayúdese de la columna de observaciones para señalar cualquier dato que crea necesario y que no esté recogido en ninguna otra columna</t>
    </r>
    <r>
      <rPr>
        <b/>
        <u/>
        <sz val="11"/>
        <color theme="1"/>
        <rFont val="Calibri"/>
        <family val="2"/>
        <scheme val="minor"/>
      </rPr>
      <t xml:space="preserve"> (como por ejemplo si el trabajador está de BAJA o si está cubriendo a otro trabajador en situación de BAJA)</t>
    </r>
  </si>
  <si>
    <t>COMPLEMENTO CDCP (N1, N2)</t>
  </si>
  <si>
    <t>COMPLEMENTOS DE ANTIGÜEDAD NO ABSORBIBLES (ANTERIORES AL CONVENIO) Y COMPLEMENTOS DE MEJORA PERSONALES</t>
  </si>
  <si>
    <t>TRABAJADOR/A SOCIAL</t>
  </si>
  <si>
    <t>CUIDADOR/A</t>
  </si>
  <si>
    <t>LIMPIADOR/A</t>
  </si>
  <si>
    <t>ENFERMERO/A</t>
  </si>
  <si>
    <t>GOBERNANTE/A</t>
  </si>
  <si>
    <t>EDUCADOR/A</t>
  </si>
  <si>
    <t>MEDICO</t>
  </si>
  <si>
    <t>OFICIAL MANTENIMIENTO</t>
  </si>
  <si>
    <t>OFICIAL ADMINISTRATIVO 1ª</t>
  </si>
  <si>
    <t>CONSERJE</t>
  </si>
  <si>
    <t>PSICOLOGO/A</t>
  </si>
  <si>
    <t>COCINERO/A</t>
  </si>
  <si>
    <t>PELUQUERO/A</t>
  </si>
  <si>
    <t>AYUDANTE COCINA</t>
  </si>
  <si>
    <t>FISIOTERAPEUTA</t>
  </si>
  <si>
    <t>Limpiador/a</t>
  </si>
  <si>
    <t>Medico</t>
  </si>
  <si>
    <t>Psicologo/a</t>
  </si>
  <si>
    <t>Monitor/a</t>
  </si>
  <si>
    <t>Educador/a</t>
  </si>
  <si>
    <t>Oficial mantenimiento</t>
  </si>
  <si>
    <t>Conserje</t>
  </si>
  <si>
    <t>Peluquero/a</t>
  </si>
  <si>
    <t>INDEFINIDO TIEMPO COMPLETO – ORDINARIO</t>
  </si>
  <si>
    <t>INDEFINIDO    TIEMPO    COMPLETO    –    TRANSFORMACIÓN CONTRATO TEMPORAL.</t>
  </si>
  <si>
    <t>DURACIÓN  DETERMINADA  TIEMPO  COMPLETO  –  EVENTUAL POR CIRCUNSTANCIAS DE LA PRODUCCIÓN</t>
  </si>
  <si>
    <t>INDEFINIDO TIEMPO PARCIAL – ORDINARIO</t>
  </si>
  <si>
    <t>INDEFINIDO     TIEMPO     PARCIAL     –     TRANSFORMACIÓN CONTRATO TEMPORAL.</t>
  </si>
  <si>
    <t>DURACIÓN DETERMINADA TIEMPO PARCIAL – INTERINIDAD</t>
  </si>
  <si>
    <t>DURACIÓN      DETERMINADA      TIEMPO      COMPLETO      –
INTERINIDAD</t>
  </si>
  <si>
    <t>DURACIÓN  DETERMINADA  TIEMPO  PARCIAL  –  EVENTUAL POR CIRCUNSTANCIAS DE LA PRODUCCIÓN</t>
  </si>
  <si>
    <t>Mañana</t>
  </si>
  <si>
    <t>Tardes</t>
  </si>
  <si>
    <t>Noches</t>
  </si>
  <si>
    <t>N/A</t>
  </si>
  <si>
    <t>XVI Convenio colectivo general de centros y servicios de atención a personas con discapacidad</t>
  </si>
  <si>
    <t>SUST. ENFERMEDAD COMUN</t>
  </si>
  <si>
    <t>SUST. REDUCCION GUARDA LEGAL</t>
  </si>
  <si>
    <t>SUST. ACCIDENTE DE TRABAJO/ENF.PROFESIONAL</t>
  </si>
  <si>
    <t>SUST. EXCEDENCIA CUIDADO FAMILIAR</t>
  </si>
  <si>
    <t>SUST. EXCEDENCIA MENOR</t>
  </si>
  <si>
    <t>Reducción de jornada por cuidado menor enfermedad grave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</si>
</sst>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Verdana"/>
      <family val="2"/>
    </font>
    <font>
      <b/>
      <sz val="12"/>
      <color rgb="FF17365D"/>
      <name val="Verdana"/>
      <family val="2"/>
    </font>
    <font>
      <b/>
      <sz val="8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b/>
      <sz val="9"/>
      <color theme="1"/>
      <name val="Calibri"/>
      <family val="2"/>
      <scheme val="minor"/>
    </font>
    <font>
      <sz val="8"/>
      <color rgb="FF000000"/>
      <name val="Verdana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AD3B4"/>
      </patternFill>
    </fill>
    <fill>
      <patternFill patternType="solid">
        <fgColor rgb="FFBEBEBE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D9D9D9"/>
      </right>
      <top style="thin">
        <color rgb="FF000000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D9D9D9"/>
      </bottom>
      <diagonal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  <diagonal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000000"/>
      </bottom>
      <diagonal/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Border="0" applyProtection="0"/>
    <xf numFmtId="16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33" borderId="0" xfId="0" applyFill="1"/>
    <xf numFmtId="0" fontId="26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6" fillId="0" borderId="15" xfId="0" applyFont="1" applyBorder="1" applyAlignment="1">
      <alignment horizontal="left" vertical="top" wrapText="1"/>
    </xf>
    <xf numFmtId="0" fontId="0" fillId="0" borderId="16" xfId="0" applyBorder="1" applyAlignment="1">
      <alignment horizontal="left" wrapText="1"/>
    </xf>
    <xf numFmtId="0" fontId="24" fillId="0" borderId="16" xfId="0" applyFont="1" applyBorder="1" applyAlignment="1">
      <alignment horizontal="left" vertical="top" wrapText="1"/>
    </xf>
    <xf numFmtId="0" fontId="26" fillId="35" borderId="15" xfId="0" applyFont="1" applyFill="1" applyBorder="1" applyAlignment="1">
      <alignment horizontal="left" vertical="top" wrapText="1"/>
    </xf>
    <xf numFmtId="0" fontId="0" fillId="35" borderId="16" xfId="0" applyFill="1" applyBorder="1" applyAlignment="1">
      <alignment horizontal="left" vertical="center" wrapText="1"/>
    </xf>
    <xf numFmtId="0" fontId="0" fillId="35" borderId="16" xfId="0" applyFill="1" applyBorder="1" applyAlignment="1">
      <alignment horizontal="left" wrapText="1"/>
    </xf>
    <xf numFmtId="0" fontId="0" fillId="35" borderId="15" xfId="0" applyFill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center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center" wrapText="1"/>
    </xf>
    <xf numFmtId="0" fontId="24" fillId="34" borderId="20" xfId="0" applyFont="1" applyFill="1" applyBorder="1" applyAlignment="1">
      <alignment horizontal="center" vertical="top" wrapText="1"/>
    </xf>
    <xf numFmtId="0" fontId="24" fillId="34" borderId="20" xfId="0" applyFont="1" applyFill="1" applyBorder="1" applyAlignment="1">
      <alignment horizontal="left" vertical="top" wrapText="1" indent="5"/>
    </xf>
    <xf numFmtId="0" fontId="25" fillId="0" borderId="11" xfId="0" applyFont="1" applyBorder="1" applyAlignment="1">
      <alignment horizontal="center" vertical="top" shrinkToFit="1"/>
    </xf>
    <xf numFmtId="0" fontId="25" fillId="0" borderId="14" xfId="0" applyFont="1" applyBorder="1" applyAlignment="1">
      <alignment horizontal="center" vertical="top" shrinkToFit="1"/>
    </xf>
    <xf numFmtId="0" fontId="25" fillId="35" borderId="14" xfId="0" applyFont="1" applyFill="1" applyBorder="1" applyAlignment="1">
      <alignment horizontal="center" vertical="top" shrinkToFit="1"/>
    </xf>
    <xf numFmtId="0" fontId="25" fillId="0" borderId="17" xfId="0" applyFont="1" applyBorder="1" applyAlignment="1">
      <alignment horizontal="center" vertical="top" shrinkToFit="1"/>
    </xf>
    <xf numFmtId="0" fontId="27" fillId="0" borderId="0" xfId="0" applyFont="1" applyAlignment="1">
      <alignment horizontal="center" vertical="center" wrapText="1"/>
    </xf>
    <xf numFmtId="0" fontId="24" fillId="34" borderId="22" xfId="0" applyFont="1" applyFill="1" applyBorder="1" applyAlignment="1">
      <alignment horizontal="left" vertical="top" wrapText="1" indent="5"/>
    </xf>
    <xf numFmtId="0" fontId="28" fillId="0" borderId="14" xfId="0" applyFont="1" applyBorder="1" applyAlignment="1">
      <alignment horizontal="center" vertical="top" shrinkToFit="1"/>
    </xf>
    <xf numFmtId="0" fontId="29" fillId="0" borderId="18" xfId="0" applyFont="1" applyBorder="1" applyAlignment="1">
      <alignment horizontal="left" vertical="top" wrapText="1"/>
    </xf>
    <xf numFmtId="0" fontId="31" fillId="0" borderId="24" xfId="0" applyFont="1" applyBorder="1" applyAlignment="1">
      <alignment horizontal="center" vertical="center" wrapText="1"/>
    </xf>
    <xf numFmtId="165" fontId="30" fillId="0" borderId="21" xfId="0" applyNumberFormat="1" applyFont="1" applyBorder="1" applyAlignment="1">
      <alignment horizontal="center" vertical="center"/>
    </xf>
    <xf numFmtId="14" fontId="27" fillId="0" borderId="0" xfId="0" applyNumberFormat="1" applyFont="1" applyAlignment="1">
      <alignment horizontal="center" vertical="center" wrapText="1"/>
    </xf>
    <xf numFmtId="14" fontId="0" fillId="0" borderId="0" xfId="0" applyNumberFormat="1"/>
    <xf numFmtId="14" fontId="30" fillId="0" borderId="23" xfId="0" applyNumberFormat="1" applyFont="1" applyBorder="1" applyAlignment="1">
      <alignment horizontal="center" vertical="center" wrapText="1"/>
    </xf>
    <xf numFmtId="10" fontId="0" fillId="0" borderId="0" xfId="58" applyNumberFormat="1" applyFont="1"/>
    <xf numFmtId="10" fontId="27" fillId="0" borderId="0" xfId="58" applyNumberFormat="1" applyFont="1" applyAlignment="1">
      <alignment horizontal="center" vertical="center" wrapText="1"/>
    </xf>
    <xf numFmtId="10" fontId="0" fillId="33" borderId="0" xfId="58" applyNumberFormat="1" applyFont="1" applyFill="1"/>
    <xf numFmtId="14" fontId="33" fillId="0" borderId="21" xfId="0" applyNumberFormat="1" applyFont="1" applyBorder="1"/>
    <xf numFmtId="14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/>
    <xf numFmtId="10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14" fontId="19" fillId="0" borderId="2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165" fontId="0" fillId="0" borderId="21" xfId="0" applyNumberFormat="1" applyFont="1" applyBorder="1" applyAlignment="1">
      <alignment horizontal="center" vertical="center"/>
    </xf>
  </cellXfs>
  <cellStyles count="59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 2" xfId="47" xr:uid="{00000000-0005-0000-0000-000020000000}"/>
    <cellStyle name="Millares 2 2" xfId="54" xr:uid="{00000000-0005-0000-0000-000021000000}"/>
    <cellStyle name="Millares 3" xfId="42" xr:uid="{00000000-0005-0000-0000-000022000000}"/>
    <cellStyle name="Millares 3 2" xfId="52" xr:uid="{00000000-0005-0000-0000-000023000000}"/>
    <cellStyle name="Moneda 2" xfId="44" xr:uid="{00000000-0005-0000-0000-000024000000}"/>
    <cellStyle name="Moneda 2 2" xfId="48" xr:uid="{00000000-0005-0000-0000-000025000000}"/>
    <cellStyle name="Moneda 2 2 2" xfId="55" xr:uid="{00000000-0005-0000-0000-000026000000}"/>
    <cellStyle name="Moneda 2 3" xfId="53" xr:uid="{00000000-0005-0000-0000-000027000000}"/>
    <cellStyle name="Moneda 3" xfId="50" xr:uid="{00000000-0005-0000-0000-000028000000}"/>
    <cellStyle name="Moneda 3 2" xfId="57" xr:uid="{00000000-0005-0000-0000-000029000000}"/>
    <cellStyle name="Moneda 6" xfId="49" xr:uid="{00000000-0005-0000-0000-00002A000000}"/>
    <cellStyle name="Moneda 6 2" xfId="56" xr:uid="{00000000-0005-0000-0000-00002B000000}"/>
    <cellStyle name="Neutral" xfId="8" builtinId="28" customBuiltin="1"/>
    <cellStyle name="Normal" xfId="0" builtinId="0"/>
    <cellStyle name="Normal 2" xfId="43" xr:uid="{00000000-0005-0000-0000-00002E000000}"/>
    <cellStyle name="Normal 2 2" xfId="46" xr:uid="{00000000-0005-0000-0000-00002F000000}"/>
    <cellStyle name="Normal 3" xfId="51" xr:uid="{00000000-0005-0000-0000-000030000000}"/>
    <cellStyle name="Notas" xfId="15" builtinId="10" customBuiltin="1"/>
    <cellStyle name="Porcentaje" xfId="58" builtinId="5"/>
    <cellStyle name="Porcentaje 2" xfId="45" xr:uid="{00000000-0005-0000-0000-000032000000}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rgb="FFD9D9D9"/>
        </left>
        <right style="thin">
          <color rgb="FFD9D9D9"/>
        </right>
        <top style="thin">
          <color rgb="FFD9D9D9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Verdan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1" readingOrder="0"/>
      <border diagonalUp="0" diagonalDown="0">
        <left style="thin">
          <color rgb="FF000000"/>
        </left>
        <right style="thin">
          <color rgb="FFD9D9D9"/>
        </right>
        <top style="thin">
          <color rgb="FFD9D9D9"/>
        </top>
        <bottom style="thin">
          <color rgb="FFD9D9D9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rgb="FF000000"/>
          <bgColor rgb="FFFFFFFF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alignment horizontal="center" vertical="center" textRotation="0" wrapText="1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62FEF6-231A-4BF9-A75D-40BBC1C47157}" name="FIGURASCONVENIO2" displayName="FIGURASCONVENIO2" ref="A184:B231" totalsRowShown="0">
  <autoFilter ref="A184:B231" xr:uid="{00000000-0009-0000-0100-000005000000}"/>
  <tableColumns count="2">
    <tableColumn id="1" xr3:uid="{D638DEBB-ED22-46EC-ADB8-9FBB023AF1C4}" name="Figuras Profesionales XV Convenio" dataDxfId="26"/>
    <tableColumn id="2" xr3:uid="{30FAB843-E6B5-417F-BDA7-B8189184F564}" name="Categorí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01128E3-39C8-46E6-A583-7F8B38546F02}" name="Tabla73" displayName="Tabla73" ref="D184:D188" totalsRowShown="0" headerRowDxfId="25" dataDxfId="24">
  <autoFilter ref="D184:D188" xr:uid="{00000000-0009-0000-0100-000007000000}"/>
  <tableColumns count="1">
    <tableColumn id="1" xr3:uid="{DEDA1ED8-96B4-479C-A4CA-EC621834BA23}" name="Turnos" dataDxfId="23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4417E6-6050-4971-B1F9-951B639D0BC4}" name="Tabla94" displayName="Tabla94" ref="A2:P179" totalsRowShown="0" headerRowDxfId="22" dataDxfId="21" tableBorderDxfId="20">
  <autoFilter ref="A2:P179" xr:uid="{7F4417E6-6050-4971-B1F9-951B639D0BC4}"/>
  <tableColumns count="16">
    <tableColumn id="1" xr3:uid="{AC875ACC-7A0E-4263-B889-422AF6F2C75D}" name="ANTIGÜEDAD EMPRESA DD/MM/YYYY" dataDxfId="19"/>
    <tableColumn id="2" xr3:uid="{1D17130E-FF24-4DA9-9749-E0AFDD0FF8EF}" name="ANTIGÜEDAD SERVICIO DD/MM/YYYY" dataDxfId="18"/>
    <tableColumn id="3" xr3:uid="{1F7BB315-D8C8-4EBE-AB7D-41B2A5094923}" name="FIGURA PROFESIONAL" dataDxfId="17"/>
    <tableColumn id="4" xr3:uid="{4B0B3592-1888-4BB9-86F2-CB5E4A32D09F}" name="CATEGORÍA" dataDxfId="16"/>
    <tableColumn id="5" xr3:uid="{9E5E6935-B88F-4C97-9EFA-5841758592A2}" name="CLAVE MODALIDAD CONTRATO DE TRABAJO" dataDxfId="15"/>
    <tableColumn id="15" xr3:uid="{0D812B30-C8A0-48E2-8C92-7E2104121EEE}" name="MODALIDAD DE CONTRATO" dataDxfId="14"/>
    <tableColumn id="6" xr3:uid="{4770A2AF-3667-40FA-8466-B018B0A2D5EB}" name="TURNO (Mañana, Tarde, Noches, Fines de Semana: Elegir el más representativo del trabajador)" dataDxfId="13"/>
    <tableColumn id="16" xr3:uid="{2DA2DB8E-4EC9-4670-8AA7-F3C42EF243A0}" name="PORCENTAJE DE JORNADA %" dataDxfId="12" dataCellStyle="Porcentaje"/>
    <tableColumn id="7" xr3:uid="{535026FF-DA1C-4FAC-9DF9-7F1A8A1246C7}" name="VENCIMIENTO CONTRATO DD/MM/YYYY" dataDxfId="11"/>
    <tableColumn id="9" xr3:uid="{F4D8217A-440D-40B4-BF5A-789C8167949A}" name="SALARIO BASE ANUAL" dataDxfId="10"/>
    <tableColumn id="10" xr3:uid="{86D63D64-1D83-4D81-BC00-D345232C3C4B}" name="COMPLEMENTO CDCP (N1, N2)" dataDxfId="9"/>
    <tableColumn id="11" xr3:uid="{BEAA5D2E-393A-4E34-B21D-C95EA1ADB2B0}" name="PLUSES Y OTROS COMPLEMENTOS CONVENIO (Directivo, Nocturnidad, Festivo…)" dataDxfId="8"/>
    <tableColumn id="12" xr3:uid="{78C70720-FE6E-4460-8C17-F04AEB3AC1DB}" name="COMPLEMENTOS DE ANTIGÜEDAD NO ABSORBIBLES (ANTERIORES AL CONVENIO) Y COMPLEMENTOS DE MEJORA PERSONALES" dataDxfId="7"/>
    <tableColumn id="13" xr3:uid="{3FB310C6-4B82-4B15-AB3E-C98F73B7F0EB}" name="IMPORTE TOTAL " dataDxfId="6"/>
    <tableColumn id="14" xr3:uid="{A868C1B0-C145-4E89-9145-C43F27E095F7}" name="CONVENIO COLECTIVO" dataDxfId="5"/>
    <tableColumn id="17" xr3:uid="{196F440A-CD65-4422-A948-4256F8CE2782}" name="OBSERVACIONES" dataDxfId="4"/>
  </tableColumns>
  <tableStyleInfo name="TableStyleMedium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D7C9059-C931-43F4-81DB-D0ABC43B7A1F}" name="MODALIDADCONTRATO5" displayName="MODALIDADCONTRATO5" ref="N185:P240" totalsRowShown="0" headerRowBorderDxfId="3" tableBorderDxfId="2">
  <autoFilter ref="N185:P240" xr:uid="{00000000-0009-0000-0100-00000B000000}"/>
  <tableColumns count="3">
    <tableColumn id="1" xr3:uid="{E233CD99-6190-4EBC-95C6-CCF413E44366}" name="Clave" dataDxfId="1"/>
    <tableColumn id="2" xr3:uid="{42B861C2-39E8-422C-9BFA-2A9C670E52F0}" name="Descripción" dataDxfId="0"/>
    <tableColumn id="3" xr3:uid="{8CCE39A4-27F4-446F-80C8-E47CE7EFD1CD}" name="Comentario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14ECC-F40F-4CEA-A9E5-249A68913782}">
  <dimension ref="A1:P375"/>
  <sheetViews>
    <sheetView tabSelected="1" topLeftCell="B1" zoomScale="70" zoomScaleNormal="70" workbookViewId="0">
      <selection activeCell="P108" sqref="P108"/>
    </sheetView>
  </sheetViews>
  <sheetFormatPr baseColWidth="10" defaultRowHeight="15" x14ac:dyDescent="0.25"/>
  <cols>
    <col min="1" max="1" width="26.28515625" style="30" customWidth="1"/>
    <col min="2" max="2" width="14.42578125" customWidth="1"/>
    <col min="3" max="3" width="18.7109375" style="1" customWidth="1"/>
    <col min="4" max="4" width="12.28515625" style="1" customWidth="1"/>
    <col min="5" max="5" width="13.7109375" customWidth="1"/>
    <col min="6" max="6" width="57.28515625" customWidth="1"/>
    <col min="7" max="7" width="24.7109375" customWidth="1"/>
    <col min="8" max="8" width="15.140625" style="34" customWidth="1"/>
    <col min="9" max="9" width="13.85546875" style="1" customWidth="1"/>
    <col min="10" max="10" width="46.28515625" customWidth="1"/>
    <col min="11" max="11" width="15.42578125" customWidth="1"/>
    <col min="12" max="12" width="20.28515625" customWidth="1"/>
    <col min="13" max="13" width="19.7109375" customWidth="1"/>
    <col min="14" max="14" width="15" customWidth="1"/>
    <col min="15" max="15" width="23.85546875" customWidth="1"/>
    <col min="16" max="16" width="59.140625" bestFit="1" customWidth="1"/>
    <col min="17" max="17" width="25.140625" customWidth="1"/>
  </cols>
  <sheetData>
    <row r="1" spans="1:16" ht="46.5" customHeight="1" x14ac:dyDescent="0.25">
      <c r="A1" s="43" t="s">
        <v>122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108.75" customHeight="1" x14ac:dyDescent="0.25">
      <c r="A2" s="29" t="s">
        <v>52</v>
      </c>
      <c r="B2" s="23" t="s">
        <v>53</v>
      </c>
      <c r="C2" s="23" t="s">
        <v>3</v>
      </c>
      <c r="D2" s="23" t="s">
        <v>0</v>
      </c>
      <c r="E2" s="23" t="s">
        <v>1</v>
      </c>
      <c r="F2" s="23" t="s">
        <v>116</v>
      </c>
      <c r="G2" s="23" t="s">
        <v>121</v>
      </c>
      <c r="H2" s="33" t="s">
        <v>119</v>
      </c>
      <c r="I2" s="23" t="s">
        <v>54</v>
      </c>
      <c r="J2" s="23" t="s">
        <v>117</v>
      </c>
      <c r="K2" s="23" t="s">
        <v>123</v>
      </c>
      <c r="L2" s="23" t="s">
        <v>118</v>
      </c>
      <c r="M2" s="23" t="s">
        <v>124</v>
      </c>
      <c r="N2" s="23" t="s">
        <v>48</v>
      </c>
      <c r="O2" s="23" t="s">
        <v>2</v>
      </c>
      <c r="P2" s="27" t="s">
        <v>120</v>
      </c>
    </row>
    <row r="3" spans="1:16" ht="41.1" customHeight="1" x14ac:dyDescent="0.25">
      <c r="A3" s="35">
        <v>39134</v>
      </c>
      <c r="B3" s="35">
        <v>39134</v>
      </c>
      <c r="C3" s="35" t="s">
        <v>125</v>
      </c>
      <c r="D3" s="37" t="s">
        <v>11</v>
      </c>
      <c r="E3" s="38">
        <v>100</v>
      </c>
      <c r="F3" s="37" t="s">
        <v>148</v>
      </c>
      <c r="G3" s="39" t="s">
        <v>156</v>
      </c>
      <c r="H3" s="39">
        <v>1</v>
      </c>
      <c r="I3" s="36" t="s">
        <v>159</v>
      </c>
      <c r="J3" s="40">
        <v>21250.039999999997</v>
      </c>
      <c r="K3" s="40">
        <v>2987.16</v>
      </c>
      <c r="L3" s="40">
        <v>0</v>
      </c>
      <c r="M3" s="40">
        <v>1060.56</v>
      </c>
      <c r="N3" s="40">
        <v>25297.759999999998</v>
      </c>
      <c r="O3" s="41" t="s">
        <v>160</v>
      </c>
      <c r="P3" s="28"/>
    </row>
    <row r="4" spans="1:16" ht="41.1" customHeight="1" x14ac:dyDescent="0.25">
      <c r="A4" s="35">
        <v>38476</v>
      </c>
      <c r="B4" s="35">
        <v>38476</v>
      </c>
      <c r="C4" s="35" t="s">
        <v>126</v>
      </c>
      <c r="D4" s="37" t="s">
        <v>34</v>
      </c>
      <c r="E4" s="38">
        <v>100</v>
      </c>
      <c r="F4" s="37" t="s">
        <v>148</v>
      </c>
      <c r="G4" s="39" t="s">
        <v>157</v>
      </c>
      <c r="H4" s="39">
        <v>1</v>
      </c>
      <c r="I4" s="36" t="s">
        <v>159</v>
      </c>
      <c r="J4" s="40">
        <v>15817.759999999998</v>
      </c>
      <c r="K4" s="40">
        <v>2223.6</v>
      </c>
      <c r="L4" s="40">
        <v>0</v>
      </c>
      <c r="M4" s="40">
        <v>0</v>
      </c>
      <c r="N4" s="40">
        <v>18041.36</v>
      </c>
      <c r="O4" s="41" t="s">
        <v>160</v>
      </c>
      <c r="P4" s="28"/>
    </row>
    <row r="5" spans="1:16" ht="41.1" customHeight="1" x14ac:dyDescent="0.25">
      <c r="A5" s="35">
        <v>41433</v>
      </c>
      <c r="B5" s="35">
        <v>41433</v>
      </c>
      <c r="C5" s="35" t="s">
        <v>127</v>
      </c>
      <c r="D5" s="37" t="s">
        <v>40</v>
      </c>
      <c r="E5" s="38">
        <v>100</v>
      </c>
      <c r="F5" s="37" t="s">
        <v>148</v>
      </c>
      <c r="G5" s="39" t="s">
        <v>156</v>
      </c>
      <c r="H5" s="39">
        <v>1</v>
      </c>
      <c r="I5" s="42" t="s">
        <v>159</v>
      </c>
      <c r="J5" s="40">
        <v>14859.039999999999</v>
      </c>
      <c r="K5" s="40">
        <v>2088.84</v>
      </c>
      <c r="L5" s="40">
        <v>124.25</v>
      </c>
      <c r="M5" s="40">
        <v>0</v>
      </c>
      <c r="N5" s="40">
        <v>17072.13</v>
      </c>
      <c r="O5" s="41" t="s">
        <v>160</v>
      </c>
      <c r="P5" s="28"/>
    </row>
    <row r="6" spans="1:16" ht="41.1" customHeight="1" x14ac:dyDescent="0.25">
      <c r="A6" s="35">
        <v>35582</v>
      </c>
      <c r="B6" s="35">
        <v>35582</v>
      </c>
      <c r="C6" s="35" t="s">
        <v>128</v>
      </c>
      <c r="D6" s="37" t="s">
        <v>11</v>
      </c>
      <c r="E6" s="38">
        <v>100</v>
      </c>
      <c r="F6" s="37" t="s">
        <v>148</v>
      </c>
      <c r="G6" s="39" t="s">
        <v>156</v>
      </c>
      <c r="H6" s="39">
        <v>1</v>
      </c>
      <c r="I6" s="36" t="s">
        <v>159</v>
      </c>
      <c r="J6" s="40">
        <v>21250.039999999997</v>
      </c>
      <c r="K6" s="40">
        <v>2987.16</v>
      </c>
      <c r="L6" s="40">
        <v>0</v>
      </c>
      <c r="M6" s="40">
        <v>2347.9799999999996</v>
      </c>
      <c r="N6" s="40">
        <v>26585.179999999997</v>
      </c>
      <c r="O6" s="41" t="s">
        <v>160</v>
      </c>
      <c r="P6" s="28"/>
    </row>
    <row r="7" spans="1:16" ht="41.1" customHeight="1" x14ac:dyDescent="0.25">
      <c r="A7" s="35">
        <v>39364</v>
      </c>
      <c r="B7" s="35">
        <v>39364</v>
      </c>
      <c r="C7" s="35" t="s">
        <v>128</v>
      </c>
      <c r="D7" s="37" t="s">
        <v>11</v>
      </c>
      <c r="E7" s="38">
        <v>100</v>
      </c>
      <c r="F7" s="37" t="s">
        <v>148</v>
      </c>
      <c r="G7" s="39" t="s">
        <v>156</v>
      </c>
      <c r="H7" s="39">
        <v>1</v>
      </c>
      <c r="I7" s="36" t="s">
        <v>159</v>
      </c>
      <c r="J7" s="40">
        <v>21250.039999999997</v>
      </c>
      <c r="K7" s="40">
        <v>2987.16</v>
      </c>
      <c r="L7" s="40">
        <v>0</v>
      </c>
      <c r="M7" s="40">
        <v>7469.6999999999989</v>
      </c>
      <c r="N7" s="40">
        <v>31706.899999999994</v>
      </c>
      <c r="O7" s="41" t="s">
        <v>160</v>
      </c>
      <c r="P7" s="28"/>
    </row>
    <row r="8" spans="1:16" ht="41.1" customHeight="1" x14ac:dyDescent="0.25">
      <c r="A8" s="35">
        <v>41474</v>
      </c>
      <c r="B8" s="35">
        <v>41474</v>
      </c>
      <c r="C8" s="35" t="s">
        <v>128</v>
      </c>
      <c r="D8" s="37" t="s">
        <v>11</v>
      </c>
      <c r="E8" s="38">
        <v>100</v>
      </c>
      <c r="F8" s="37" t="s">
        <v>148</v>
      </c>
      <c r="G8" s="39" t="s">
        <v>157</v>
      </c>
      <c r="H8" s="39">
        <v>1</v>
      </c>
      <c r="I8" s="36" t="s">
        <v>159</v>
      </c>
      <c r="J8" s="40">
        <v>21250.039999999997</v>
      </c>
      <c r="K8" s="40">
        <v>2987.16</v>
      </c>
      <c r="L8" s="40">
        <v>422.25</v>
      </c>
      <c r="M8" s="40">
        <v>8773.24</v>
      </c>
      <c r="N8" s="40">
        <v>33432.689999999995</v>
      </c>
      <c r="O8" s="41" t="s">
        <v>160</v>
      </c>
      <c r="P8" s="28"/>
    </row>
    <row r="9" spans="1:16" ht="41.1" customHeight="1" x14ac:dyDescent="0.25">
      <c r="A9" s="35">
        <v>35612</v>
      </c>
      <c r="B9" s="35">
        <v>35612</v>
      </c>
      <c r="C9" s="35" t="s">
        <v>126</v>
      </c>
      <c r="D9" s="37" t="s">
        <v>34</v>
      </c>
      <c r="E9" s="38">
        <v>100</v>
      </c>
      <c r="F9" s="37" t="s">
        <v>148</v>
      </c>
      <c r="G9" s="39" t="s">
        <v>156</v>
      </c>
      <c r="H9" s="39">
        <v>1</v>
      </c>
      <c r="I9" s="36" t="s">
        <v>159</v>
      </c>
      <c r="J9" s="40">
        <v>15817.759999999998</v>
      </c>
      <c r="K9" s="40">
        <v>0</v>
      </c>
      <c r="L9" s="40">
        <v>0</v>
      </c>
      <c r="M9" s="40">
        <v>2571.96</v>
      </c>
      <c r="N9" s="40">
        <v>18389.719999999998</v>
      </c>
      <c r="O9" s="41" t="s">
        <v>160</v>
      </c>
      <c r="P9" s="28"/>
    </row>
    <row r="10" spans="1:16" ht="41.1" customHeight="1" x14ac:dyDescent="0.25">
      <c r="A10" s="35">
        <v>35714</v>
      </c>
      <c r="B10" s="35">
        <v>35714</v>
      </c>
      <c r="C10" s="35" t="s">
        <v>126</v>
      </c>
      <c r="D10" s="37" t="s">
        <v>34</v>
      </c>
      <c r="E10" s="38">
        <v>100</v>
      </c>
      <c r="F10" s="37" t="s">
        <v>148</v>
      </c>
      <c r="G10" s="39" t="s">
        <v>156</v>
      </c>
      <c r="H10" s="39">
        <v>0.86670000000000003</v>
      </c>
      <c r="I10" s="36" t="s">
        <v>159</v>
      </c>
      <c r="J10" s="40">
        <v>13709.252591999999</v>
      </c>
      <c r="K10" s="40">
        <v>1927.08</v>
      </c>
      <c r="L10" s="40">
        <v>0</v>
      </c>
      <c r="M10" s="40">
        <v>1629.12</v>
      </c>
      <c r="N10" s="40">
        <v>17265.452591999998</v>
      </c>
      <c r="O10" s="41" t="s">
        <v>160</v>
      </c>
      <c r="P10" s="28"/>
    </row>
    <row r="11" spans="1:16" ht="41.1" customHeight="1" x14ac:dyDescent="0.25">
      <c r="A11" s="35">
        <v>38367</v>
      </c>
      <c r="B11" s="35">
        <v>38367</v>
      </c>
      <c r="C11" s="35" t="s">
        <v>126</v>
      </c>
      <c r="D11" s="37" t="s">
        <v>34</v>
      </c>
      <c r="E11" s="38">
        <v>100</v>
      </c>
      <c r="F11" s="37" t="s">
        <v>148</v>
      </c>
      <c r="G11" s="39" t="s">
        <v>156</v>
      </c>
      <c r="H11" s="39">
        <v>1</v>
      </c>
      <c r="I11" s="36" t="s">
        <v>159</v>
      </c>
      <c r="J11" s="40">
        <v>15817.759999999998</v>
      </c>
      <c r="K11" s="40">
        <v>2223.6</v>
      </c>
      <c r="L11" s="40">
        <v>153.13999999999999</v>
      </c>
      <c r="M11" s="40">
        <v>798</v>
      </c>
      <c r="N11" s="40">
        <v>18992.5</v>
      </c>
      <c r="O11" s="41" t="s">
        <v>160</v>
      </c>
      <c r="P11" s="28"/>
    </row>
    <row r="12" spans="1:16" ht="41.1" customHeight="1" x14ac:dyDescent="0.25">
      <c r="A12" s="35">
        <v>38812</v>
      </c>
      <c r="B12" s="35">
        <v>38812</v>
      </c>
      <c r="C12" s="35" t="s">
        <v>126</v>
      </c>
      <c r="D12" s="37" t="s">
        <v>34</v>
      </c>
      <c r="E12" s="38">
        <v>100</v>
      </c>
      <c r="F12" s="37" t="s">
        <v>148</v>
      </c>
      <c r="G12" s="39" t="s">
        <v>158</v>
      </c>
      <c r="H12" s="39">
        <v>1</v>
      </c>
      <c r="I12" s="36" t="s">
        <v>159</v>
      </c>
      <c r="J12" s="40">
        <v>15817.759999999998</v>
      </c>
      <c r="K12" s="40">
        <v>2223.6</v>
      </c>
      <c r="L12" s="40">
        <v>2522.0500000000002</v>
      </c>
      <c r="M12" s="40">
        <v>798</v>
      </c>
      <c r="N12" s="40">
        <v>21361.41</v>
      </c>
      <c r="O12" s="41" t="s">
        <v>160</v>
      </c>
      <c r="P12" s="28"/>
    </row>
    <row r="13" spans="1:16" ht="41.1" customHeight="1" x14ac:dyDescent="0.25">
      <c r="A13" s="35">
        <v>35588</v>
      </c>
      <c r="B13" s="35">
        <v>35588</v>
      </c>
      <c r="C13" s="35" t="s">
        <v>126</v>
      </c>
      <c r="D13" s="37" t="s">
        <v>34</v>
      </c>
      <c r="E13" s="38">
        <v>100</v>
      </c>
      <c r="F13" s="37" t="s">
        <v>148</v>
      </c>
      <c r="G13" s="39" t="s">
        <v>156</v>
      </c>
      <c r="H13" s="39">
        <v>1</v>
      </c>
      <c r="I13" s="36" t="s">
        <v>159</v>
      </c>
      <c r="J13" s="40">
        <v>15817.759999999998</v>
      </c>
      <c r="K13" s="40">
        <v>2223.6</v>
      </c>
      <c r="L13" s="40">
        <v>0</v>
      </c>
      <c r="M13" s="40">
        <v>2571.96</v>
      </c>
      <c r="N13" s="40">
        <v>20613.32</v>
      </c>
      <c r="O13" s="41" t="s">
        <v>160</v>
      </c>
      <c r="P13" s="28"/>
    </row>
    <row r="14" spans="1:16" ht="41.1" customHeight="1" x14ac:dyDescent="0.25">
      <c r="A14" s="35">
        <v>36238</v>
      </c>
      <c r="B14" s="35">
        <v>36238</v>
      </c>
      <c r="C14" s="35" t="s">
        <v>129</v>
      </c>
      <c r="D14" s="37" t="s">
        <v>20</v>
      </c>
      <c r="E14" s="38">
        <v>100</v>
      </c>
      <c r="F14" s="37" t="s">
        <v>148</v>
      </c>
      <c r="G14" s="39" t="s">
        <v>156</v>
      </c>
      <c r="H14" s="39">
        <v>1</v>
      </c>
      <c r="I14" s="36" t="s">
        <v>159</v>
      </c>
      <c r="J14" s="40">
        <v>19572.419999999998</v>
      </c>
      <c r="K14" s="40">
        <v>2751.36</v>
      </c>
      <c r="L14" s="40">
        <v>0</v>
      </c>
      <c r="M14" s="40">
        <v>1596</v>
      </c>
      <c r="N14" s="40">
        <v>23919.78</v>
      </c>
      <c r="O14" s="41" t="s">
        <v>160</v>
      </c>
      <c r="P14" s="28"/>
    </row>
    <row r="15" spans="1:16" ht="41.1" customHeight="1" x14ac:dyDescent="0.25">
      <c r="A15" s="35">
        <v>38738</v>
      </c>
      <c r="B15" s="35">
        <v>38738</v>
      </c>
      <c r="C15" s="35" t="s">
        <v>126</v>
      </c>
      <c r="D15" s="37" t="s">
        <v>34</v>
      </c>
      <c r="E15" s="38">
        <v>100</v>
      </c>
      <c r="F15" s="37" t="s">
        <v>148</v>
      </c>
      <c r="G15" s="39" t="s">
        <v>156</v>
      </c>
      <c r="H15" s="39">
        <v>1</v>
      </c>
      <c r="I15" s="36" t="s">
        <v>159</v>
      </c>
      <c r="J15" s="40">
        <v>15817.759999999998</v>
      </c>
      <c r="K15" s="40">
        <v>2223.6</v>
      </c>
      <c r="L15" s="40">
        <v>229.27</v>
      </c>
      <c r="M15" s="40">
        <v>798</v>
      </c>
      <c r="N15" s="40">
        <v>19068.63</v>
      </c>
      <c r="O15" s="41" t="s">
        <v>160</v>
      </c>
      <c r="P15" s="28"/>
    </row>
    <row r="16" spans="1:16" ht="41.1" customHeight="1" x14ac:dyDescent="0.25">
      <c r="A16" s="35">
        <v>36323</v>
      </c>
      <c r="B16" s="35">
        <v>36323</v>
      </c>
      <c r="C16" s="35" t="s">
        <v>126</v>
      </c>
      <c r="D16" s="37" t="s">
        <v>34</v>
      </c>
      <c r="E16" s="38">
        <v>100</v>
      </c>
      <c r="F16" s="37" t="s">
        <v>148</v>
      </c>
      <c r="G16" s="39" t="s">
        <v>156</v>
      </c>
      <c r="H16" s="39">
        <v>0.875</v>
      </c>
      <c r="I16" s="36" t="s">
        <v>159</v>
      </c>
      <c r="J16" s="40">
        <v>13840.539999999997</v>
      </c>
      <c r="K16" s="40">
        <v>1945.5600000000002</v>
      </c>
      <c r="L16" s="40">
        <v>0</v>
      </c>
      <c r="M16" s="40">
        <v>1197</v>
      </c>
      <c r="N16" s="40">
        <v>16983.099999999999</v>
      </c>
      <c r="O16" s="41" t="s">
        <v>160</v>
      </c>
      <c r="P16" s="28"/>
    </row>
    <row r="17" spans="1:16" ht="41.1" customHeight="1" x14ac:dyDescent="0.25">
      <c r="A17" s="35">
        <v>39496</v>
      </c>
      <c r="B17" s="35">
        <v>39496</v>
      </c>
      <c r="C17" s="35" t="s">
        <v>126</v>
      </c>
      <c r="D17" s="37" t="s">
        <v>34</v>
      </c>
      <c r="E17" s="38">
        <v>100</v>
      </c>
      <c r="F17" s="37" t="s">
        <v>148</v>
      </c>
      <c r="G17" s="39" t="s">
        <v>157</v>
      </c>
      <c r="H17" s="39">
        <v>1</v>
      </c>
      <c r="I17" s="36" t="s">
        <v>159</v>
      </c>
      <c r="J17" s="40">
        <v>15817.759999999998</v>
      </c>
      <c r="K17" s="40">
        <v>2223.6</v>
      </c>
      <c r="L17" s="40">
        <v>305.39999999999998</v>
      </c>
      <c r="M17" s="40">
        <v>399</v>
      </c>
      <c r="N17" s="40">
        <v>18745.760000000002</v>
      </c>
      <c r="O17" s="41" t="s">
        <v>160</v>
      </c>
      <c r="P17" s="28"/>
    </row>
    <row r="18" spans="1:16" ht="41.1" customHeight="1" x14ac:dyDescent="0.25">
      <c r="A18" s="35">
        <v>38628</v>
      </c>
      <c r="B18" s="35">
        <v>38628</v>
      </c>
      <c r="C18" s="35" t="s">
        <v>126</v>
      </c>
      <c r="D18" s="37" t="s">
        <v>34</v>
      </c>
      <c r="E18" s="38">
        <v>100</v>
      </c>
      <c r="F18" s="37" t="s">
        <v>148</v>
      </c>
      <c r="G18" s="39" t="s">
        <v>157</v>
      </c>
      <c r="H18" s="39">
        <v>1</v>
      </c>
      <c r="I18" s="42" t="s">
        <v>159</v>
      </c>
      <c r="J18" s="40">
        <v>15817.759999999998</v>
      </c>
      <c r="K18" s="40">
        <v>0</v>
      </c>
      <c r="L18" s="40">
        <v>0</v>
      </c>
      <c r="M18" s="40">
        <v>798</v>
      </c>
      <c r="N18" s="40">
        <v>16615.759999999998</v>
      </c>
      <c r="O18" s="41" t="s">
        <v>160</v>
      </c>
      <c r="P18" s="28"/>
    </row>
    <row r="19" spans="1:16" ht="41.1" customHeight="1" x14ac:dyDescent="0.25">
      <c r="A19" s="35">
        <v>39161</v>
      </c>
      <c r="B19" s="35">
        <v>39161</v>
      </c>
      <c r="C19" s="35" t="s">
        <v>126</v>
      </c>
      <c r="D19" s="37" t="s">
        <v>34</v>
      </c>
      <c r="E19" s="38">
        <v>100</v>
      </c>
      <c r="F19" s="37" t="s">
        <v>148</v>
      </c>
      <c r="G19" s="39" t="s">
        <v>157</v>
      </c>
      <c r="H19" s="39">
        <v>1</v>
      </c>
      <c r="I19" s="36" t="s">
        <v>159</v>
      </c>
      <c r="J19" s="40">
        <v>15817.759999999998</v>
      </c>
      <c r="K19" s="40">
        <v>2223.6</v>
      </c>
      <c r="L19" s="40">
        <v>229.26</v>
      </c>
      <c r="M19" s="40">
        <v>2393.2799999999997</v>
      </c>
      <c r="N19" s="40">
        <v>20663.899999999998</v>
      </c>
      <c r="O19" s="41" t="s">
        <v>160</v>
      </c>
      <c r="P19" s="28"/>
    </row>
    <row r="20" spans="1:16" ht="41.1" customHeight="1" x14ac:dyDescent="0.25">
      <c r="A20" s="35">
        <v>37401</v>
      </c>
      <c r="B20" s="35">
        <v>37401</v>
      </c>
      <c r="C20" s="35" t="s">
        <v>126</v>
      </c>
      <c r="D20" s="37" t="s">
        <v>34</v>
      </c>
      <c r="E20" s="38">
        <v>100</v>
      </c>
      <c r="F20" s="37" t="s">
        <v>148</v>
      </c>
      <c r="G20" s="39" t="s">
        <v>156</v>
      </c>
      <c r="H20" s="39">
        <v>1</v>
      </c>
      <c r="I20" s="36" t="s">
        <v>159</v>
      </c>
      <c r="J20" s="40">
        <v>15817.759999999998</v>
      </c>
      <c r="K20" s="40">
        <v>0</v>
      </c>
      <c r="L20" s="40">
        <v>0</v>
      </c>
      <c r="M20" s="40">
        <v>798</v>
      </c>
      <c r="N20" s="40">
        <v>16615.759999999998</v>
      </c>
      <c r="O20" s="41" t="s">
        <v>160</v>
      </c>
      <c r="P20" s="28"/>
    </row>
    <row r="21" spans="1:16" ht="41.1" customHeight="1" x14ac:dyDescent="0.25">
      <c r="A21" s="35">
        <v>39455</v>
      </c>
      <c r="B21" s="35">
        <v>39455</v>
      </c>
      <c r="C21" s="35" t="s">
        <v>126</v>
      </c>
      <c r="D21" s="37" t="s">
        <v>34</v>
      </c>
      <c r="E21" s="38">
        <v>100</v>
      </c>
      <c r="F21" s="37" t="s">
        <v>148</v>
      </c>
      <c r="G21" s="39" t="s">
        <v>157</v>
      </c>
      <c r="H21" s="39">
        <v>1</v>
      </c>
      <c r="I21" s="36" t="s">
        <v>159</v>
      </c>
      <c r="J21" s="40">
        <v>15817.759999999998</v>
      </c>
      <c r="K21" s="40">
        <v>2223.6</v>
      </c>
      <c r="L21" s="40">
        <v>1184.01</v>
      </c>
      <c r="M21" s="40">
        <v>0</v>
      </c>
      <c r="N21" s="40">
        <v>19225.37</v>
      </c>
      <c r="O21" s="41" t="s">
        <v>160</v>
      </c>
      <c r="P21" s="28"/>
    </row>
    <row r="22" spans="1:16" ht="41.1" customHeight="1" x14ac:dyDescent="0.25">
      <c r="A22" s="35">
        <v>41334</v>
      </c>
      <c r="B22" s="35">
        <v>41334</v>
      </c>
      <c r="C22" s="35" t="s">
        <v>126</v>
      </c>
      <c r="D22" s="37" t="s">
        <v>34</v>
      </c>
      <c r="E22" s="38">
        <v>189</v>
      </c>
      <c r="F22" s="37" t="s">
        <v>149</v>
      </c>
      <c r="G22" s="39" t="s">
        <v>157</v>
      </c>
      <c r="H22" s="39">
        <v>1</v>
      </c>
      <c r="I22" s="36" t="s">
        <v>159</v>
      </c>
      <c r="J22" s="40">
        <v>15817.759999999998</v>
      </c>
      <c r="K22" s="40">
        <v>2223.6</v>
      </c>
      <c r="L22" s="40">
        <v>229.28</v>
      </c>
      <c r="M22" s="40">
        <v>0</v>
      </c>
      <c r="N22" s="40">
        <v>18270.64</v>
      </c>
      <c r="O22" s="41" t="s">
        <v>160</v>
      </c>
      <c r="P22" s="28"/>
    </row>
    <row r="23" spans="1:16" ht="41.1" customHeight="1" x14ac:dyDescent="0.25">
      <c r="A23" s="35">
        <v>39109</v>
      </c>
      <c r="B23" s="35">
        <v>39109</v>
      </c>
      <c r="C23" s="35" t="s">
        <v>126</v>
      </c>
      <c r="D23" s="37" t="s">
        <v>34</v>
      </c>
      <c r="E23" s="38">
        <v>100</v>
      </c>
      <c r="F23" s="37" t="s">
        <v>148</v>
      </c>
      <c r="G23" s="39" t="s">
        <v>157</v>
      </c>
      <c r="H23" s="39">
        <v>1</v>
      </c>
      <c r="I23" s="36" t="s">
        <v>159</v>
      </c>
      <c r="J23" s="40">
        <v>15817.759999999998</v>
      </c>
      <c r="K23" s="40">
        <v>2223.6</v>
      </c>
      <c r="L23" s="40">
        <v>178.51</v>
      </c>
      <c r="M23" s="40">
        <v>399</v>
      </c>
      <c r="N23" s="40">
        <v>18618.87</v>
      </c>
      <c r="O23" s="41" t="s">
        <v>160</v>
      </c>
      <c r="P23" s="28"/>
    </row>
    <row r="24" spans="1:16" ht="41.1" customHeight="1" x14ac:dyDescent="0.25">
      <c r="A24" s="35">
        <v>38723</v>
      </c>
      <c r="B24" s="35">
        <v>38723</v>
      </c>
      <c r="C24" s="35" t="s">
        <v>126</v>
      </c>
      <c r="D24" s="37" t="s">
        <v>34</v>
      </c>
      <c r="E24" s="38">
        <v>100</v>
      </c>
      <c r="F24" s="37" t="s">
        <v>148</v>
      </c>
      <c r="G24" s="39" t="s">
        <v>156</v>
      </c>
      <c r="H24" s="39">
        <v>1</v>
      </c>
      <c r="I24" s="36" t="s">
        <v>159</v>
      </c>
      <c r="J24" s="40">
        <v>15817.759999999998</v>
      </c>
      <c r="K24" s="40">
        <v>0</v>
      </c>
      <c r="L24" s="40">
        <v>0</v>
      </c>
      <c r="M24" s="40">
        <v>798</v>
      </c>
      <c r="N24" s="40">
        <v>16615.759999999998</v>
      </c>
      <c r="O24" s="41" t="s">
        <v>160</v>
      </c>
      <c r="P24" s="28"/>
    </row>
    <row r="25" spans="1:16" ht="41.1" customHeight="1" x14ac:dyDescent="0.25">
      <c r="A25" s="35">
        <v>35582</v>
      </c>
      <c r="B25" s="35">
        <v>35582</v>
      </c>
      <c r="C25" s="35" t="s">
        <v>4</v>
      </c>
      <c r="D25" s="37" t="s">
        <v>5</v>
      </c>
      <c r="E25" s="38">
        <v>100</v>
      </c>
      <c r="F25" s="37" t="s">
        <v>148</v>
      </c>
      <c r="G25" s="39" t="s">
        <v>156</v>
      </c>
      <c r="H25" s="39">
        <v>1</v>
      </c>
      <c r="I25" s="42" t="s">
        <v>159</v>
      </c>
      <c r="J25" s="40">
        <v>27960.66</v>
      </c>
      <c r="K25" s="40">
        <v>3930.4800000000005</v>
      </c>
      <c r="L25" s="40">
        <v>0</v>
      </c>
      <c r="M25" s="40">
        <v>7242</v>
      </c>
      <c r="N25" s="40">
        <v>39133.14</v>
      </c>
      <c r="O25" s="41" t="s">
        <v>160</v>
      </c>
      <c r="P25" s="28"/>
    </row>
    <row r="26" spans="1:16" ht="41.1" customHeight="1" x14ac:dyDescent="0.25">
      <c r="A26" s="35">
        <v>37176</v>
      </c>
      <c r="B26" s="35">
        <v>37176</v>
      </c>
      <c r="C26" s="35" t="s">
        <v>126</v>
      </c>
      <c r="D26" s="37" t="s">
        <v>34</v>
      </c>
      <c r="E26" s="38">
        <v>100</v>
      </c>
      <c r="F26" s="37" t="s">
        <v>148</v>
      </c>
      <c r="G26" s="39" t="s">
        <v>156</v>
      </c>
      <c r="H26" s="39">
        <v>1</v>
      </c>
      <c r="I26" s="36" t="s">
        <v>159</v>
      </c>
      <c r="J26" s="40">
        <v>15817.759999999998</v>
      </c>
      <c r="K26" s="40">
        <v>2223.6</v>
      </c>
      <c r="L26" s="40">
        <v>177.64</v>
      </c>
      <c r="M26" s="40">
        <v>798</v>
      </c>
      <c r="N26" s="40">
        <v>19017</v>
      </c>
      <c r="O26" s="41" t="s">
        <v>160</v>
      </c>
      <c r="P26" s="28"/>
    </row>
    <row r="27" spans="1:16" ht="41.1" customHeight="1" x14ac:dyDescent="0.25">
      <c r="A27" s="35">
        <v>38535</v>
      </c>
      <c r="B27" s="35">
        <v>38535</v>
      </c>
      <c r="C27" s="35" t="s">
        <v>126</v>
      </c>
      <c r="D27" s="37" t="s">
        <v>34</v>
      </c>
      <c r="E27" s="38">
        <v>100</v>
      </c>
      <c r="F27" s="37" t="s">
        <v>148</v>
      </c>
      <c r="G27" s="39" t="s">
        <v>156</v>
      </c>
      <c r="H27" s="39">
        <v>0.01</v>
      </c>
      <c r="I27" s="36" t="s">
        <v>159</v>
      </c>
      <c r="J27" s="40">
        <v>15.817759999999101</v>
      </c>
      <c r="K27" s="40">
        <v>2.16</v>
      </c>
      <c r="L27" s="40">
        <v>91</v>
      </c>
      <c r="M27" s="40">
        <v>531.48</v>
      </c>
      <c r="N27" s="40">
        <v>640.4577599999991</v>
      </c>
      <c r="O27" s="41" t="s">
        <v>160</v>
      </c>
      <c r="P27" s="45" t="s">
        <v>166</v>
      </c>
    </row>
    <row r="28" spans="1:16" ht="41.1" customHeight="1" x14ac:dyDescent="0.25">
      <c r="A28" s="35">
        <v>35612</v>
      </c>
      <c r="B28" s="35">
        <v>35612</v>
      </c>
      <c r="C28" s="35" t="s">
        <v>130</v>
      </c>
      <c r="D28" s="37" t="s">
        <v>20</v>
      </c>
      <c r="E28" s="38">
        <v>100</v>
      </c>
      <c r="F28" s="37" t="s">
        <v>148</v>
      </c>
      <c r="G28" s="39" t="s">
        <v>156</v>
      </c>
      <c r="H28" s="39">
        <v>1</v>
      </c>
      <c r="I28" s="36" t="s">
        <v>159</v>
      </c>
      <c r="J28" s="40">
        <v>19572.419999999998</v>
      </c>
      <c r="K28" s="40">
        <v>2751.36</v>
      </c>
      <c r="L28" s="40">
        <v>0</v>
      </c>
      <c r="M28" s="40">
        <v>2872.5600000000004</v>
      </c>
      <c r="N28" s="40">
        <v>25196.34</v>
      </c>
      <c r="O28" s="41" t="s">
        <v>160</v>
      </c>
      <c r="P28" s="28"/>
    </row>
    <row r="29" spans="1:16" ht="41.1" customHeight="1" x14ac:dyDescent="0.25">
      <c r="A29" s="35">
        <v>38627</v>
      </c>
      <c r="B29" s="35">
        <v>38627</v>
      </c>
      <c r="C29" s="35" t="s">
        <v>126</v>
      </c>
      <c r="D29" s="37" t="s">
        <v>34</v>
      </c>
      <c r="E29" s="38">
        <v>100</v>
      </c>
      <c r="F29" s="37" t="s">
        <v>148</v>
      </c>
      <c r="G29" s="39" t="s">
        <v>156</v>
      </c>
      <c r="H29" s="39">
        <v>1</v>
      </c>
      <c r="I29" s="36" t="s">
        <v>159</v>
      </c>
      <c r="J29" s="40">
        <v>15817.759999999998</v>
      </c>
      <c r="K29" s="40">
        <v>2223.6</v>
      </c>
      <c r="L29" s="40">
        <v>203.9</v>
      </c>
      <c r="M29" s="40">
        <v>798</v>
      </c>
      <c r="N29" s="40">
        <v>19043.260000000002</v>
      </c>
      <c r="O29" s="41" t="s">
        <v>160</v>
      </c>
      <c r="P29" s="28"/>
    </row>
    <row r="30" spans="1:16" ht="41.1" customHeight="1" x14ac:dyDescent="0.25">
      <c r="A30" s="35">
        <v>36010</v>
      </c>
      <c r="B30" s="35">
        <v>36010</v>
      </c>
      <c r="C30" s="35" t="s">
        <v>130</v>
      </c>
      <c r="D30" s="37" t="s">
        <v>20</v>
      </c>
      <c r="E30" s="38">
        <v>100</v>
      </c>
      <c r="F30" s="37" t="s">
        <v>148</v>
      </c>
      <c r="G30" s="39" t="s">
        <v>156</v>
      </c>
      <c r="H30" s="39">
        <v>1</v>
      </c>
      <c r="I30" s="42" t="s">
        <v>159</v>
      </c>
      <c r="J30" s="40">
        <v>19572.419999999998</v>
      </c>
      <c r="K30" s="40">
        <v>2751.36</v>
      </c>
      <c r="L30" s="40">
        <v>0</v>
      </c>
      <c r="M30" s="40">
        <v>1836.48</v>
      </c>
      <c r="N30" s="40">
        <v>24160.26</v>
      </c>
      <c r="O30" s="41" t="s">
        <v>160</v>
      </c>
      <c r="P30" s="28"/>
    </row>
    <row r="31" spans="1:16" ht="41.1" customHeight="1" x14ac:dyDescent="0.25">
      <c r="A31" s="35">
        <v>35665</v>
      </c>
      <c r="B31" s="35">
        <v>35665</v>
      </c>
      <c r="C31" s="35" t="s">
        <v>130</v>
      </c>
      <c r="D31" s="37" t="s">
        <v>20</v>
      </c>
      <c r="E31" s="38">
        <v>100</v>
      </c>
      <c r="F31" s="37" t="s">
        <v>148</v>
      </c>
      <c r="G31" s="39" t="s">
        <v>156</v>
      </c>
      <c r="H31" s="39">
        <v>1</v>
      </c>
      <c r="I31" s="36" t="s">
        <v>159</v>
      </c>
      <c r="J31" s="40">
        <v>19572.419999999998</v>
      </c>
      <c r="K31" s="40">
        <v>2751.36</v>
      </c>
      <c r="L31" s="40">
        <v>0</v>
      </c>
      <c r="M31" s="40">
        <v>2413.44</v>
      </c>
      <c r="N31" s="40">
        <v>24737.219999999998</v>
      </c>
      <c r="O31" s="41" t="s">
        <v>160</v>
      </c>
      <c r="P31" s="28"/>
    </row>
    <row r="32" spans="1:16" ht="41.1" customHeight="1" x14ac:dyDescent="0.25">
      <c r="A32" s="35">
        <v>37531</v>
      </c>
      <c r="B32" s="35">
        <v>37531</v>
      </c>
      <c r="C32" s="35" t="s">
        <v>130</v>
      </c>
      <c r="D32" s="37" t="s">
        <v>20</v>
      </c>
      <c r="E32" s="38">
        <v>100</v>
      </c>
      <c r="F32" s="37" t="s">
        <v>148</v>
      </c>
      <c r="G32" s="39" t="s">
        <v>156</v>
      </c>
      <c r="H32" s="39">
        <v>1</v>
      </c>
      <c r="I32" s="36" t="s">
        <v>159</v>
      </c>
      <c r="J32" s="40">
        <v>19572.419999999998</v>
      </c>
      <c r="K32" s="40">
        <v>2751.36</v>
      </c>
      <c r="L32" s="40">
        <v>0</v>
      </c>
      <c r="M32" s="40">
        <v>1377.3600000000001</v>
      </c>
      <c r="N32" s="40">
        <v>23701.14</v>
      </c>
      <c r="O32" s="41" t="s">
        <v>160</v>
      </c>
      <c r="P32" s="28"/>
    </row>
    <row r="33" spans="1:16" ht="41.1" customHeight="1" x14ac:dyDescent="0.25">
      <c r="A33" s="35">
        <v>45777</v>
      </c>
      <c r="B33" s="35">
        <v>45777</v>
      </c>
      <c r="C33" s="35" t="s">
        <v>126</v>
      </c>
      <c r="D33" s="37" t="s">
        <v>34</v>
      </c>
      <c r="E33" s="38">
        <v>402</v>
      </c>
      <c r="F33" s="37" t="s">
        <v>150</v>
      </c>
      <c r="G33" s="39" t="s">
        <v>158</v>
      </c>
      <c r="H33" s="39">
        <v>1</v>
      </c>
      <c r="I33" s="36">
        <v>45938</v>
      </c>
      <c r="J33" s="40">
        <v>15817.759999999998</v>
      </c>
      <c r="K33" s="40">
        <v>0</v>
      </c>
      <c r="L33" s="40">
        <v>361.39</v>
      </c>
      <c r="M33" s="40">
        <v>0</v>
      </c>
      <c r="N33" s="40">
        <v>16576</v>
      </c>
      <c r="O33" s="41" t="s">
        <v>160</v>
      </c>
      <c r="P33" s="28"/>
    </row>
    <row r="34" spans="1:16" ht="41.1" customHeight="1" x14ac:dyDescent="0.25">
      <c r="A34" s="35">
        <v>37074</v>
      </c>
      <c r="B34" s="35">
        <v>37074</v>
      </c>
      <c r="C34" s="35" t="s">
        <v>126</v>
      </c>
      <c r="D34" s="37" t="s">
        <v>34</v>
      </c>
      <c r="E34" s="38">
        <v>100</v>
      </c>
      <c r="F34" s="37" t="s">
        <v>148</v>
      </c>
      <c r="G34" s="39" t="s">
        <v>156</v>
      </c>
      <c r="H34" s="39">
        <v>1</v>
      </c>
      <c r="I34" s="36" t="s">
        <v>159</v>
      </c>
      <c r="J34" s="40">
        <v>15817.759999999998</v>
      </c>
      <c r="K34" s="40">
        <v>2223.6</v>
      </c>
      <c r="L34" s="40">
        <v>229.26</v>
      </c>
      <c r="M34" s="40">
        <v>798</v>
      </c>
      <c r="N34" s="40">
        <v>19068.62</v>
      </c>
      <c r="O34" s="41" t="s">
        <v>160</v>
      </c>
      <c r="P34" s="28"/>
    </row>
    <row r="35" spans="1:16" ht="41.1" customHeight="1" x14ac:dyDescent="0.25">
      <c r="A35" s="35">
        <v>35588</v>
      </c>
      <c r="B35" s="35">
        <v>35588</v>
      </c>
      <c r="C35" s="35" t="s">
        <v>130</v>
      </c>
      <c r="D35" s="37" t="s">
        <v>20</v>
      </c>
      <c r="E35" s="38">
        <v>100</v>
      </c>
      <c r="F35" s="37" t="s">
        <v>148</v>
      </c>
      <c r="G35" s="39" t="s">
        <v>157</v>
      </c>
      <c r="H35" s="39">
        <v>1</v>
      </c>
      <c r="I35" s="42" t="s">
        <v>159</v>
      </c>
      <c r="J35" s="40">
        <v>19572.419999999998</v>
      </c>
      <c r="K35" s="40">
        <v>2751.36</v>
      </c>
      <c r="L35" s="40">
        <v>156.63</v>
      </c>
      <c r="M35" s="40">
        <v>2872.5600000000004</v>
      </c>
      <c r="N35" s="40">
        <v>25352.97</v>
      </c>
      <c r="O35" s="41" t="s">
        <v>160</v>
      </c>
      <c r="P35" s="28"/>
    </row>
    <row r="36" spans="1:16" ht="41.1" customHeight="1" x14ac:dyDescent="0.25">
      <c r="A36" s="35">
        <v>40042</v>
      </c>
      <c r="B36" s="35">
        <v>40042</v>
      </c>
      <c r="C36" s="35" t="s">
        <v>126</v>
      </c>
      <c r="D36" s="37" t="s">
        <v>34</v>
      </c>
      <c r="E36" s="38">
        <v>100</v>
      </c>
      <c r="F36" s="37" t="s">
        <v>148</v>
      </c>
      <c r="G36" s="39" t="s">
        <v>157</v>
      </c>
      <c r="H36" s="39">
        <v>1</v>
      </c>
      <c r="I36" s="36" t="s">
        <v>159</v>
      </c>
      <c r="J36" s="40">
        <v>15817.759999999998</v>
      </c>
      <c r="K36" s="40">
        <v>2223.6</v>
      </c>
      <c r="L36" s="40">
        <v>203.01</v>
      </c>
      <c r="M36" s="40">
        <v>0</v>
      </c>
      <c r="N36" s="40">
        <v>18244.37</v>
      </c>
      <c r="O36" s="41" t="s">
        <v>160</v>
      </c>
      <c r="P36" s="28"/>
    </row>
    <row r="37" spans="1:16" ht="41.1" customHeight="1" x14ac:dyDescent="0.25">
      <c r="A37" s="35">
        <v>35588</v>
      </c>
      <c r="B37" s="35">
        <v>35588</v>
      </c>
      <c r="C37" s="35" t="s">
        <v>130</v>
      </c>
      <c r="D37" s="37" t="s">
        <v>20</v>
      </c>
      <c r="E37" s="38">
        <v>100</v>
      </c>
      <c r="F37" s="37" t="s">
        <v>148</v>
      </c>
      <c r="G37" s="39" t="s">
        <v>156</v>
      </c>
      <c r="H37" s="39">
        <v>1</v>
      </c>
      <c r="I37" s="36" t="s">
        <v>159</v>
      </c>
      <c r="J37" s="40">
        <v>19572.419999999998</v>
      </c>
      <c r="K37" s="40">
        <v>2751.36</v>
      </c>
      <c r="L37" s="40">
        <v>121.59</v>
      </c>
      <c r="M37" s="40">
        <v>1129.44</v>
      </c>
      <c r="N37" s="40">
        <v>23574.809999999998</v>
      </c>
      <c r="O37" s="41" t="s">
        <v>160</v>
      </c>
      <c r="P37" s="28"/>
    </row>
    <row r="38" spans="1:16" ht="41.1" customHeight="1" x14ac:dyDescent="0.25">
      <c r="A38" s="35">
        <v>40452</v>
      </c>
      <c r="B38" s="35">
        <v>40452</v>
      </c>
      <c r="C38" s="35" t="s">
        <v>126</v>
      </c>
      <c r="D38" s="37" t="s">
        <v>34</v>
      </c>
      <c r="E38" s="38">
        <v>100</v>
      </c>
      <c r="F38" s="37" t="s">
        <v>148</v>
      </c>
      <c r="G38" s="39" t="s">
        <v>156</v>
      </c>
      <c r="H38" s="39">
        <v>1</v>
      </c>
      <c r="I38" s="36" t="s">
        <v>159</v>
      </c>
      <c r="J38" s="40">
        <v>15817.759999999998</v>
      </c>
      <c r="K38" s="40">
        <v>2223.6</v>
      </c>
      <c r="L38" s="40">
        <v>203.89</v>
      </c>
      <c r="M38" s="40">
        <v>0</v>
      </c>
      <c r="N38" s="40">
        <v>18245.25</v>
      </c>
      <c r="O38" s="41" t="s">
        <v>160</v>
      </c>
      <c r="P38" s="28"/>
    </row>
    <row r="39" spans="1:16" ht="41.1" customHeight="1" x14ac:dyDescent="0.25">
      <c r="A39" s="35">
        <v>36561</v>
      </c>
      <c r="B39" s="35">
        <v>36561</v>
      </c>
      <c r="C39" s="35" t="s">
        <v>126</v>
      </c>
      <c r="D39" s="37" t="s">
        <v>34</v>
      </c>
      <c r="E39" s="38">
        <v>100</v>
      </c>
      <c r="F39" s="37" t="s">
        <v>148</v>
      </c>
      <c r="G39" s="39" t="s">
        <v>156</v>
      </c>
      <c r="H39" s="39">
        <v>0.65500000000000003</v>
      </c>
      <c r="I39" s="36" t="s">
        <v>159</v>
      </c>
      <c r="J39" s="40">
        <v>10360.632799999999</v>
      </c>
      <c r="K39" s="40">
        <v>0</v>
      </c>
      <c r="L39" s="40">
        <v>1066.8699999999999</v>
      </c>
      <c r="M39" s="40">
        <v>0</v>
      </c>
      <c r="N39" s="40">
        <v>11427.502799999998</v>
      </c>
      <c r="O39" s="41" t="s">
        <v>160</v>
      </c>
      <c r="P39" s="28"/>
    </row>
    <row r="40" spans="1:16" ht="41.1" customHeight="1" x14ac:dyDescent="0.25">
      <c r="A40" s="35">
        <v>38919</v>
      </c>
      <c r="B40" s="35">
        <v>38919</v>
      </c>
      <c r="C40" s="35" t="s">
        <v>126</v>
      </c>
      <c r="D40" s="37" t="s">
        <v>34</v>
      </c>
      <c r="E40" s="38">
        <v>100</v>
      </c>
      <c r="F40" s="37" t="s">
        <v>148</v>
      </c>
      <c r="G40" s="39" t="s">
        <v>158</v>
      </c>
      <c r="H40" s="39">
        <v>1</v>
      </c>
      <c r="I40" s="42" t="s">
        <v>159</v>
      </c>
      <c r="J40" s="40">
        <v>15817.759999999998</v>
      </c>
      <c r="K40" s="40">
        <v>2223.6</v>
      </c>
      <c r="L40" s="40">
        <v>2730.75</v>
      </c>
      <c r="M40" s="40">
        <v>399</v>
      </c>
      <c r="N40" s="40">
        <v>21171.11</v>
      </c>
      <c r="O40" s="41" t="s">
        <v>160</v>
      </c>
      <c r="P40" s="28"/>
    </row>
    <row r="41" spans="1:16" ht="41.1" customHeight="1" x14ac:dyDescent="0.25">
      <c r="A41" s="35">
        <v>36818</v>
      </c>
      <c r="B41" s="35">
        <v>36818</v>
      </c>
      <c r="C41" s="35" t="s">
        <v>126</v>
      </c>
      <c r="D41" s="37" t="s">
        <v>34</v>
      </c>
      <c r="E41" s="38">
        <v>100</v>
      </c>
      <c r="F41" s="37" t="s">
        <v>148</v>
      </c>
      <c r="G41" s="39" t="s">
        <v>156</v>
      </c>
      <c r="H41" s="39">
        <v>1</v>
      </c>
      <c r="I41" s="36" t="s">
        <v>159</v>
      </c>
      <c r="J41" s="40">
        <v>15817.759999999998</v>
      </c>
      <c r="K41" s="40">
        <v>2223.6</v>
      </c>
      <c r="L41" s="40">
        <v>429.27</v>
      </c>
      <c r="M41" s="40">
        <v>1197</v>
      </c>
      <c r="N41" s="40">
        <v>19667.63</v>
      </c>
      <c r="O41" s="41" t="s">
        <v>160</v>
      </c>
      <c r="P41" s="28"/>
    </row>
    <row r="42" spans="1:16" ht="41.1" customHeight="1" x14ac:dyDescent="0.25">
      <c r="A42" s="35">
        <v>40549</v>
      </c>
      <c r="B42" s="35">
        <v>40549</v>
      </c>
      <c r="C42" s="35" t="s">
        <v>126</v>
      </c>
      <c r="D42" s="37" t="s">
        <v>34</v>
      </c>
      <c r="E42" s="38">
        <v>200</v>
      </c>
      <c r="F42" s="37" t="s">
        <v>151</v>
      </c>
      <c r="G42" s="39" t="s">
        <v>156</v>
      </c>
      <c r="H42" s="39">
        <v>1</v>
      </c>
      <c r="I42" s="36" t="s">
        <v>159</v>
      </c>
      <c r="J42" s="40">
        <v>15817.759999999998</v>
      </c>
      <c r="K42" s="40">
        <v>2223.6</v>
      </c>
      <c r="L42" s="40">
        <v>0</v>
      </c>
      <c r="M42" s="40">
        <v>0</v>
      </c>
      <c r="N42" s="40">
        <v>18041.36</v>
      </c>
      <c r="O42" s="41" t="s">
        <v>160</v>
      </c>
      <c r="P42" s="28"/>
    </row>
    <row r="43" spans="1:16" ht="41.1" customHeight="1" x14ac:dyDescent="0.25">
      <c r="A43" s="35">
        <v>38749</v>
      </c>
      <c r="B43" s="35">
        <v>38749</v>
      </c>
      <c r="C43" s="35" t="s">
        <v>126</v>
      </c>
      <c r="D43" s="37" t="s">
        <v>34</v>
      </c>
      <c r="E43" s="38">
        <v>100</v>
      </c>
      <c r="F43" s="37" t="s">
        <v>148</v>
      </c>
      <c r="G43" s="39" t="s">
        <v>158</v>
      </c>
      <c r="H43" s="39">
        <v>1</v>
      </c>
      <c r="I43" s="36" t="s">
        <v>159</v>
      </c>
      <c r="J43" s="40">
        <v>15817.759999999998</v>
      </c>
      <c r="K43" s="40">
        <v>2223.6</v>
      </c>
      <c r="L43" s="40">
        <v>2075.25</v>
      </c>
      <c r="M43" s="40">
        <v>798</v>
      </c>
      <c r="N43" s="40">
        <v>20914.61</v>
      </c>
      <c r="O43" s="41" t="s">
        <v>160</v>
      </c>
      <c r="P43" s="28"/>
    </row>
    <row r="44" spans="1:16" ht="41.1" customHeight="1" x14ac:dyDescent="0.25">
      <c r="A44" s="35">
        <v>39193</v>
      </c>
      <c r="B44" s="35">
        <v>39193</v>
      </c>
      <c r="C44" s="35" t="s">
        <v>126</v>
      </c>
      <c r="D44" s="37" t="s">
        <v>34</v>
      </c>
      <c r="E44" s="38">
        <v>100</v>
      </c>
      <c r="F44" s="37" t="s">
        <v>148</v>
      </c>
      <c r="G44" s="39" t="s">
        <v>158</v>
      </c>
      <c r="H44" s="39">
        <v>1</v>
      </c>
      <c r="I44" s="36" t="s">
        <v>159</v>
      </c>
      <c r="J44" s="40">
        <v>15817.759999999998</v>
      </c>
      <c r="K44" s="40">
        <v>2223.6</v>
      </c>
      <c r="L44" s="40">
        <v>3148.28</v>
      </c>
      <c r="M44" s="40">
        <v>399</v>
      </c>
      <c r="N44" s="40">
        <v>21588.639999999999</v>
      </c>
      <c r="O44" s="41" t="s">
        <v>160</v>
      </c>
      <c r="P44" s="28"/>
    </row>
    <row r="45" spans="1:16" ht="41.1" customHeight="1" x14ac:dyDescent="0.25">
      <c r="A45" s="35">
        <v>36134</v>
      </c>
      <c r="B45" s="35">
        <v>36134</v>
      </c>
      <c r="C45" s="35" t="s">
        <v>130</v>
      </c>
      <c r="D45" s="37" t="s">
        <v>20</v>
      </c>
      <c r="E45" s="38">
        <v>200</v>
      </c>
      <c r="F45" s="37" t="s">
        <v>151</v>
      </c>
      <c r="G45" s="39" t="s">
        <v>156</v>
      </c>
      <c r="H45" s="39">
        <v>1</v>
      </c>
      <c r="I45" s="42" t="s">
        <v>159</v>
      </c>
      <c r="J45" s="40">
        <v>19572.419999999998</v>
      </c>
      <c r="K45" s="40">
        <v>2751.36</v>
      </c>
      <c r="L45" s="40">
        <v>28.88</v>
      </c>
      <c r="M45" s="40">
        <v>1224.96</v>
      </c>
      <c r="N45" s="40">
        <v>23577.62</v>
      </c>
      <c r="O45" s="41" t="s">
        <v>160</v>
      </c>
      <c r="P45" s="28"/>
    </row>
    <row r="46" spans="1:16" ht="41.1" customHeight="1" x14ac:dyDescent="0.25">
      <c r="A46" s="35">
        <v>40806</v>
      </c>
      <c r="B46" s="35">
        <v>40806</v>
      </c>
      <c r="C46" s="35" t="s">
        <v>130</v>
      </c>
      <c r="D46" s="37" t="s">
        <v>20</v>
      </c>
      <c r="E46" s="38">
        <v>100</v>
      </c>
      <c r="F46" s="37" t="s">
        <v>148</v>
      </c>
      <c r="G46" s="39" t="s">
        <v>156</v>
      </c>
      <c r="H46" s="39">
        <v>1</v>
      </c>
      <c r="I46" s="36" t="s">
        <v>159</v>
      </c>
      <c r="J46" s="40">
        <v>19572.419999999998</v>
      </c>
      <c r="K46" s="40">
        <v>2751.36</v>
      </c>
      <c r="L46" s="40">
        <v>51.63</v>
      </c>
      <c r="M46" s="40">
        <v>0</v>
      </c>
      <c r="N46" s="40">
        <v>22375.41</v>
      </c>
      <c r="O46" s="41" t="s">
        <v>160</v>
      </c>
      <c r="P46" s="28"/>
    </row>
    <row r="47" spans="1:16" ht="41.1" customHeight="1" x14ac:dyDescent="0.25">
      <c r="A47" s="35">
        <v>40296</v>
      </c>
      <c r="B47" s="35">
        <v>40296</v>
      </c>
      <c r="C47" s="35" t="s">
        <v>130</v>
      </c>
      <c r="D47" s="37" t="s">
        <v>20</v>
      </c>
      <c r="E47" s="38">
        <v>100</v>
      </c>
      <c r="F47" s="37" t="s">
        <v>148</v>
      </c>
      <c r="G47" s="39" t="s">
        <v>156</v>
      </c>
      <c r="H47" s="39">
        <v>1</v>
      </c>
      <c r="I47" s="36" t="s">
        <v>159</v>
      </c>
      <c r="J47" s="40">
        <v>19572.419999999998</v>
      </c>
      <c r="K47" s="40">
        <v>0</v>
      </c>
      <c r="L47" s="40">
        <v>179.4</v>
      </c>
      <c r="M47" s="40">
        <v>0</v>
      </c>
      <c r="N47" s="40">
        <v>19751.82</v>
      </c>
      <c r="O47" s="41" t="s">
        <v>160</v>
      </c>
      <c r="P47" s="28"/>
    </row>
    <row r="48" spans="1:16" ht="41.1" customHeight="1" x14ac:dyDescent="0.25">
      <c r="A48" s="35">
        <v>40263</v>
      </c>
      <c r="B48" s="35">
        <v>40263</v>
      </c>
      <c r="C48" s="35" t="s">
        <v>126</v>
      </c>
      <c r="D48" s="37" t="s">
        <v>34</v>
      </c>
      <c r="E48" s="38">
        <v>100</v>
      </c>
      <c r="F48" s="37" t="s">
        <v>148</v>
      </c>
      <c r="G48" s="39" t="s">
        <v>157</v>
      </c>
      <c r="H48" s="39">
        <v>1</v>
      </c>
      <c r="I48" s="36" t="s">
        <v>159</v>
      </c>
      <c r="J48" s="40">
        <v>15817.759999999998</v>
      </c>
      <c r="K48" s="40">
        <v>0</v>
      </c>
      <c r="L48" s="40">
        <v>25.38</v>
      </c>
      <c r="M48" s="40">
        <v>0</v>
      </c>
      <c r="N48" s="40">
        <v>16576</v>
      </c>
      <c r="O48" s="41" t="s">
        <v>160</v>
      </c>
      <c r="P48" s="28"/>
    </row>
    <row r="49" spans="1:16" ht="41.1" customHeight="1" x14ac:dyDescent="0.25">
      <c r="A49" s="35">
        <v>39190</v>
      </c>
      <c r="B49" s="35">
        <v>39190</v>
      </c>
      <c r="C49" s="35" t="s">
        <v>126</v>
      </c>
      <c r="D49" s="37" t="s">
        <v>34</v>
      </c>
      <c r="E49" s="38">
        <v>100</v>
      </c>
      <c r="F49" s="37" t="s">
        <v>148</v>
      </c>
      <c r="G49" s="39" t="s">
        <v>158</v>
      </c>
      <c r="H49" s="39">
        <v>1</v>
      </c>
      <c r="I49" s="36" t="s">
        <v>159</v>
      </c>
      <c r="J49" s="40">
        <v>15817.759999999998</v>
      </c>
      <c r="K49" s="40">
        <v>2223.6</v>
      </c>
      <c r="L49" s="40">
        <v>1558.15</v>
      </c>
      <c r="M49" s="40">
        <v>0</v>
      </c>
      <c r="N49" s="40">
        <v>19599.510000000002</v>
      </c>
      <c r="O49" s="41" t="s">
        <v>160</v>
      </c>
      <c r="P49" s="28"/>
    </row>
    <row r="50" spans="1:16" ht="41.1" customHeight="1" x14ac:dyDescent="0.25">
      <c r="A50" s="35">
        <v>39517</v>
      </c>
      <c r="B50" s="35">
        <v>39517</v>
      </c>
      <c r="C50" s="35" t="s">
        <v>130</v>
      </c>
      <c r="D50" s="37" t="s">
        <v>20</v>
      </c>
      <c r="E50" s="38">
        <v>100</v>
      </c>
      <c r="F50" s="37" t="s">
        <v>148</v>
      </c>
      <c r="G50" s="39" t="s">
        <v>156</v>
      </c>
      <c r="H50" s="39">
        <v>1</v>
      </c>
      <c r="I50" s="42" t="s">
        <v>159</v>
      </c>
      <c r="J50" s="40">
        <v>19572.419999999998</v>
      </c>
      <c r="K50" s="40">
        <v>2751.36</v>
      </c>
      <c r="L50" s="40">
        <v>229.27</v>
      </c>
      <c r="M50" s="40">
        <v>459.12</v>
      </c>
      <c r="N50" s="40">
        <v>23012.17</v>
      </c>
      <c r="O50" s="41" t="s">
        <v>160</v>
      </c>
      <c r="P50" s="28"/>
    </row>
    <row r="51" spans="1:16" ht="41.1" customHeight="1" x14ac:dyDescent="0.25">
      <c r="A51" s="35">
        <v>39431</v>
      </c>
      <c r="B51" s="35">
        <v>39431</v>
      </c>
      <c r="C51" s="35" t="s">
        <v>126</v>
      </c>
      <c r="D51" s="37" t="s">
        <v>34</v>
      </c>
      <c r="E51" s="38">
        <v>100</v>
      </c>
      <c r="F51" s="37" t="s">
        <v>148</v>
      </c>
      <c r="G51" s="39" t="s">
        <v>157</v>
      </c>
      <c r="H51" s="39">
        <v>1</v>
      </c>
      <c r="I51" s="36" t="s">
        <v>159</v>
      </c>
      <c r="J51" s="40">
        <v>15817.759999999998</v>
      </c>
      <c r="K51" s="40">
        <v>2223.6</v>
      </c>
      <c r="L51" s="40">
        <v>203.9</v>
      </c>
      <c r="M51" s="40">
        <v>399</v>
      </c>
      <c r="N51" s="40">
        <v>18644.260000000002</v>
      </c>
      <c r="O51" s="41" t="s">
        <v>160</v>
      </c>
      <c r="P51" s="28"/>
    </row>
    <row r="52" spans="1:16" ht="41.1" customHeight="1" x14ac:dyDescent="0.25">
      <c r="A52" s="35">
        <v>38975</v>
      </c>
      <c r="B52" s="35">
        <v>38975</v>
      </c>
      <c r="C52" s="35" t="s">
        <v>131</v>
      </c>
      <c r="D52" s="37" t="s">
        <v>5</v>
      </c>
      <c r="E52" s="38">
        <v>200</v>
      </c>
      <c r="F52" s="37" t="s">
        <v>151</v>
      </c>
      <c r="G52" s="39" t="s">
        <v>157</v>
      </c>
      <c r="H52" s="39">
        <v>0.5</v>
      </c>
      <c r="I52" s="36" t="s">
        <v>159</v>
      </c>
      <c r="J52" s="40">
        <v>13980.33</v>
      </c>
      <c r="K52" s="40">
        <v>1965.2400000000002</v>
      </c>
      <c r="L52" s="40">
        <v>13.13</v>
      </c>
      <c r="M52" s="40">
        <v>28035.84</v>
      </c>
      <c r="N52" s="40">
        <v>43994.54</v>
      </c>
      <c r="O52" s="41" t="s">
        <v>160</v>
      </c>
      <c r="P52" s="28"/>
    </row>
    <row r="53" spans="1:16" ht="41.1" customHeight="1" x14ac:dyDescent="0.25">
      <c r="A53" s="35">
        <v>39263</v>
      </c>
      <c r="B53" s="35">
        <v>39263</v>
      </c>
      <c r="C53" s="35" t="s">
        <v>130</v>
      </c>
      <c r="D53" s="37" t="s">
        <v>20</v>
      </c>
      <c r="E53" s="38">
        <v>100</v>
      </c>
      <c r="F53" s="37" t="s">
        <v>148</v>
      </c>
      <c r="G53" s="39" t="s">
        <v>156</v>
      </c>
      <c r="H53" s="39">
        <v>0.875</v>
      </c>
      <c r="I53" s="36" t="s">
        <v>159</v>
      </c>
      <c r="J53" s="40">
        <v>17125.867499999997</v>
      </c>
      <c r="K53" s="40">
        <v>2407.44</v>
      </c>
      <c r="L53" s="40">
        <v>0</v>
      </c>
      <c r="M53" s="40">
        <v>401.76</v>
      </c>
      <c r="N53" s="40">
        <v>19935.067499999994</v>
      </c>
      <c r="O53" s="41" t="s">
        <v>160</v>
      </c>
      <c r="P53" s="28"/>
    </row>
    <row r="54" spans="1:16" ht="41.1" customHeight="1" x14ac:dyDescent="0.25">
      <c r="A54" s="35">
        <v>38297</v>
      </c>
      <c r="B54" s="35">
        <v>38297</v>
      </c>
      <c r="C54" s="35" t="s">
        <v>126</v>
      </c>
      <c r="D54" s="37" t="s">
        <v>34</v>
      </c>
      <c r="E54" s="38">
        <v>100</v>
      </c>
      <c r="F54" s="37" t="s">
        <v>148</v>
      </c>
      <c r="G54" s="39" t="s">
        <v>156</v>
      </c>
      <c r="H54" s="39">
        <v>1</v>
      </c>
      <c r="I54" s="36" t="s">
        <v>159</v>
      </c>
      <c r="J54" s="40">
        <v>15817.759999999998</v>
      </c>
      <c r="K54" s="40">
        <v>2223.6</v>
      </c>
      <c r="L54" s="40">
        <v>153.13999999999999</v>
      </c>
      <c r="M54" s="40">
        <v>798</v>
      </c>
      <c r="N54" s="40">
        <v>18992.5</v>
      </c>
      <c r="O54" s="41" t="s">
        <v>160</v>
      </c>
      <c r="P54" s="28"/>
    </row>
    <row r="55" spans="1:16" ht="41.1" customHeight="1" x14ac:dyDescent="0.25">
      <c r="A55" s="35">
        <v>38350</v>
      </c>
      <c r="B55" s="35">
        <v>38350</v>
      </c>
      <c r="C55" s="35" t="s">
        <v>126</v>
      </c>
      <c r="D55" s="37" t="s">
        <v>34</v>
      </c>
      <c r="E55" s="38">
        <v>100</v>
      </c>
      <c r="F55" s="37" t="s">
        <v>148</v>
      </c>
      <c r="G55" s="39" t="s">
        <v>156</v>
      </c>
      <c r="H55" s="39">
        <v>1</v>
      </c>
      <c r="I55" s="42" t="s">
        <v>159</v>
      </c>
      <c r="J55" s="40">
        <v>15817.759999999998</v>
      </c>
      <c r="K55" s="40">
        <v>0</v>
      </c>
      <c r="L55" s="40">
        <v>127.76</v>
      </c>
      <c r="M55" s="40">
        <v>798</v>
      </c>
      <c r="N55" s="40">
        <v>16743.519999999997</v>
      </c>
      <c r="O55" s="41" t="s">
        <v>160</v>
      </c>
      <c r="P55" s="28"/>
    </row>
    <row r="56" spans="1:16" ht="41.1" customHeight="1" x14ac:dyDescent="0.25">
      <c r="A56" s="35">
        <v>38600</v>
      </c>
      <c r="B56" s="35">
        <v>38600</v>
      </c>
      <c r="C56" s="35" t="s">
        <v>132</v>
      </c>
      <c r="D56" s="37" t="s">
        <v>34</v>
      </c>
      <c r="E56" s="38">
        <v>100</v>
      </c>
      <c r="F56" s="37" t="s">
        <v>148</v>
      </c>
      <c r="G56" s="39" t="s">
        <v>156</v>
      </c>
      <c r="H56" s="39">
        <v>1</v>
      </c>
      <c r="I56" s="36" t="s">
        <v>159</v>
      </c>
      <c r="J56" s="40">
        <v>15817.759999999998</v>
      </c>
      <c r="K56" s="40">
        <v>2223.6</v>
      </c>
      <c r="L56" s="40">
        <v>0</v>
      </c>
      <c r="M56" s="40">
        <v>3087.56</v>
      </c>
      <c r="N56" s="40">
        <v>21128.920000000002</v>
      </c>
      <c r="O56" s="41" t="s">
        <v>160</v>
      </c>
      <c r="P56" s="28"/>
    </row>
    <row r="57" spans="1:16" ht="41.1" customHeight="1" x14ac:dyDescent="0.25">
      <c r="A57" s="35">
        <v>35566</v>
      </c>
      <c r="B57" s="35">
        <v>35566</v>
      </c>
      <c r="C57" s="35" t="s">
        <v>133</v>
      </c>
      <c r="D57" s="37" t="s">
        <v>34</v>
      </c>
      <c r="E57" s="38">
        <v>100</v>
      </c>
      <c r="F57" s="37" t="s">
        <v>148</v>
      </c>
      <c r="G57" s="39" t="s">
        <v>156</v>
      </c>
      <c r="H57" s="39">
        <v>1</v>
      </c>
      <c r="I57" s="36" t="s">
        <v>159</v>
      </c>
      <c r="J57" s="40">
        <v>15817.759999999998</v>
      </c>
      <c r="K57" s="40">
        <v>2223.6</v>
      </c>
      <c r="L57" s="40">
        <v>0</v>
      </c>
      <c r="M57" s="40">
        <v>6035.7800000000007</v>
      </c>
      <c r="N57" s="40">
        <v>24077.14</v>
      </c>
      <c r="O57" s="41" t="s">
        <v>160</v>
      </c>
      <c r="P57" s="28"/>
    </row>
    <row r="58" spans="1:16" ht="41.1" customHeight="1" x14ac:dyDescent="0.25">
      <c r="A58" s="35">
        <v>38682</v>
      </c>
      <c r="B58" s="35">
        <v>38682</v>
      </c>
      <c r="C58" s="35" t="s">
        <v>35</v>
      </c>
      <c r="D58" s="37" t="s">
        <v>34</v>
      </c>
      <c r="E58" s="38">
        <v>100</v>
      </c>
      <c r="F58" s="37" t="s">
        <v>148</v>
      </c>
      <c r="G58" s="39" t="s">
        <v>156</v>
      </c>
      <c r="H58" s="39">
        <v>1</v>
      </c>
      <c r="I58" s="36" t="s">
        <v>159</v>
      </c>
      <c r="J58" s="40">
        <v>15817.759999999998</v>
      </c>
      <c r="K58" s="40">
        <v>2223.6</v>
      </c>
      <c r="L58" s="40">
        <v>2298.86</v>
      </c>
      <c r="M58" s="40">
        <v>798</v>
      </c>
      <c r="N58" s="40">
        <v>21138.22</v>
      </c>
      <c r="O58" s="41" t="s">
        <v>160</v>
      </c>
      <c r="P58" s="28"/>
    </row>
    <row r="59" spans="1:16" ht="41.1" customHeight="1" x14ac:dyDescent="0.25">
      <c r="A59" s="35">
        <v>36831</v>
      </c>
      <c r="B59" s="35">
        <v>36831</v>
      </c>
      <c r="C59" s="35" t="s">
        <v>126</v>
      </c>
      <c r="D59" s="37" t="s">
        <v>34</v>
      </c>
      <c r="E59" s="38">
        <v>100</v>
      </c>
      <c r="F59" s="37" t="s">
        <v>148</v>
      </c>
      <c r="G59" s="39" t="s">
        <v>156</v>
      </c>
      <c r="H59" s="39">
        <v>1</v>
      </c>
      <c r="I59" s="36" t="s">
        <v>159</v>
      </c>
      <c r="J59" s="40">
        <v>15817.759999999998</v>
      </c>
      <c r="K59" s="40">
        <v>2223.6</v>
      </c>
      <c r="L59" s="40">
        <v>1303.8599999999999</v>
      </c>
      <c r="M59" s="40">
        <v>1197</v>
      </c>
      <c r="N59" s="40">
        <v>20542.22</v>
      </c>
      <c r="O59" s="41" t="s">
        <v>160</v>
      </c>
      <c r="P59" s="28"/>
    </row>
    <row r="60" spans="1:16" ht="41.1" customHeight="1" x14ac:dyDescent="0.25">
      <c r="A60" s="35">
        <v>38486</v>
      </c>
      <c r="B60" s="35">
        <v>38486</v>
      </c>
      <c r="C60" s="35" t="s">
        <v>126</v>
      </c>
      <c r="D60" s="37" t="s">
        <v>34</v>
      </c>
      <c r="E60" s="38">
        <v>100</v>
      </c>
      <c r="F60" s="37" t="s">
        <v>148</v>
      </c>
      <c r="G60" s="39" t="s">
        <v>158</v>
      </c>
      <c r="H60" s="39">
        <v>1</v>
      </c>
      <c r="I60" s="42" t="s">
        <v>159</v>
      </c>
      <c r="J60" s="40">
        <v>15817.759999999998</v>
      </c>
      <c r="K60" s="40">
        <v>2223.6</v>
      </c>
      <c r="L60" s="40">
        <v>2904.37</v>
      </c>
      <c r="M60" s="40">
        <v>798</v>
      </c>
      <c r="N60" s="40">
        <v>21743.73</v>
      </c>
      <c r="O60" s="41" t="s">
        <v>160</v>
      </c>
      <c r="P60" s="28"/>
    </row>
    <row r="61" spans="1:16" ht="41.1" customHeight="1" x14ac:dyDescent="0.25">
      <c r="A61" s="35">
        <v>35582</v>
      </c>
      <c r="B61" s="35">
        <v>35582</v>
      </c>
      <c r="C61" s="35" t="s">
        <v>134</v>
      </c>
      <c r="D61" s="37" t="s">
        <v>40</v>
      </c>
      <c r="E61" s="38">
        <v>100</v>
      </c>
      <c r="F61" s="37" t="s">
        <v>148</v>
      </c>
      <c r="G61" s="39" t="s">
        <v>156</v>
      </c>
      <c r="H61" s="39">
        <v>1</v>
      </c>
      <c r="I61" s="36" t="s">
        <v>159</v>
      </c>
      <c r="J61" s="40">
        <v>14859.039999999999</v>
      </c>
      <c r="K61" s="40">
        <v>2088.84</v>
      </c>
      <c r="L61" s="40">
        <v>78.75</v>
      </c>
      <c r="M61" s="40">
        <v>2269.5600000000004</v>
      </c>
      <c r="N61" s="40">
        <v>19296.190000000002</v>
      </c>
      <c r="O61" s="41" t="s">
        <v>160</v>
      </c>
      <c r="P61" s="28"/>
    </row>
    <row r="62" spans="1:16" ht="41.1" customHeight="1" x14ac:dyDescent="0.25">
      <c r="A62" s="35">
        <v>35582</v>
      </c>
      <c r="B62" s="35">
        <v>35582</v>
      </c>
      <c r="C62" s="35" t="s">
        <v>134</v>
      </c>
      <c r="D62" s="37" t="s">
        <v>40</v>
      </c>
      <c r="E62" s="38">
        <v>100</v>
      </c>
      <c r="F62" s="37" t="s">
        <v>148</v>
      </c>
      <c r="G62" s="39" t="s">
        <v>157</v>
      </c>
      <c r="H62" s="39">
        <v>1</v>
      </c>
      <c r="I62" s="36" t="s">
        <v>159</v>
      </c>
      <c r="J62" s="40">
        <v>14859.039999999999</v>
      </c>
      <c r="K62" s="40">
        <v>2088.84</v>
      </c>
      <c r="L62" s="40">
        <v>183.75</v>
      </c>
      <c r="M62" s="40">
        <v>2269.5600000000004</v>
      </c>
      <c r="N62" s="40">
        <v>19401.190000000002</v>
      </c>
      <c r="O62" s="41" t="s">
        <v>160</v>
      </c>
      <c r="P62" s="28"/>
    </row>
    <row r="63" spans="1:16" ht="41.1" customHeight="1" x14ac:dyDescent="0.25">
      <c r="A63" s="35">
        <v>39695</v>
      </c>
      <c r="B63" s="35">
        <v>39695</v>
      </c>
      <c r="C63" s="35" t="s">
        <v>135</v>
      </c>
      <c r="D63" s="37" t="s">
        <v>11</v>
      </c>
      <c r="E63" s="38">
        <v>100</v>
      </c>
      <c r="F63" s="37" t="s">
        <v>148</v>
      </c>
      <c r="G63" s="39" t="s">
        <v>156</v>
      </c>
      <c r="H63" s="39">
        <v>1</v>
      </c>
      <c r="I63" s="36" t="s">
        <v>159</v>
      </c>
      <c r="J63" s="40">
        <v>27960.66</v>
      </c>
      <c r="K63" s="40">
        <v>3930.4800000000005</v>
      </c>
      <c r="L63" s="40">
        <v>0</v>
      </c>
      <c r="M63" s="40">
        <v>736.43999999999994</v>
      </c>
      <c r="N63" s="40">
        <v>32627.579999999998</v>
      </c>
      <c r="O63" s="41" t="s">
        <v>160</v>
      </c>
      <c r="P63" s="28"/>
    </row>
    <row r="64" spans="1:16" ht="41.1" customHeight="1" x14ac:dyDescent="0.25">
      <c r="A64" s="35">
        <v>37522</v>
      </c>
      <c r="B64" s="35">
        <v>37522</v>
      </c>
      <c r="C64" s="35" t="s">
        <v>136</v>
      </c>
      <c r="D64" s="37" t="s">
        <v>34</v>
      </c>
      <c r="E64" s="38">
        <v>100</v>
      </c>
      <c r="F64" s="37" t="s">
        <v>148</v>
      </c>
      <c r="G64" s="39" t="s">
        <v>156</v>
      </c>
      <c r="H64" s="39">
        <v>1</v>
      </c>
      <c r="I64" s="36" t="s">
        <v>159</v>
      </c>
      <c r="J64" s="40">
        <v>15817.759999999998</v>
      </c>
      <c r="K64" s="40">
        <v>2223.6</v>
      </c>
      <c r="L64" s="40">
        <v>173.25</v>
      </c>
      <c r="M64" s="40">
        <v>1664.28</v>
      </c>
      <c r="N64" s="40">
        <v>19878.89</v>
      </c>
      <c r="O64" s="41" t="s">
        <v>160</v>
      </c>
      <c r="P64" s="28"/>
    </row>
    <row r="65" spans="1:16" ht="41.1" customHeight="1" x14ac:dyDescent="0.25">
      <c r="A65" s="35">
        <v>36161</v>
      </c>
      <c r="B65" s="35">
        <v>36161</v>
      </c>
      <c r="C65" s="35" t="s">
        <v>136</v>
      </c>
      <c r="D65" s="37" t="s">
        <v>34</v>
      </c>
      <c r="E65" s="38">
        <v>100</v>
      </c>
      <c r="F65" s="37" t="s">
        <v>148</v>
      </c>
      <c r="G65" s="39" t="s">
        <v>157</v>
      </c>
      <c r="H65" s="39">
        <v>1</v>
      </c>
      <c r="I65" s="42" t="s">
        <v>159</v>
      </c>
      <c r="J65" s="40">
        <v>15817.759999999998</v>
      </c>
      <c r="K65" s="40">
        <v>2223.6</v>
      </c>
      <c r="L65" s="40">
        <v>173.25</v>
      </c>
      <c r="M65" s="40">
        <v>1558.08</v>
      </c>
      <c r="N65" s="40">
        <v>19772.690000000002</v>
      </c>
      <c r="O65" s="41" t="s">
        <v>160</v>
      </c>
      <c r="P65" s="28"/>
    </row>
    <row r="66" spans="1:16" ht="41.1" customHeight="1" x14ac:dyDescent="0.25">
      <c r="A66" s="35">
        <v>40707</v>
      </c>
      <c r="B66" s="35">
        <v>40707</v>
      </c>
      <c r="C66" s="35" t="s">
        <v>136</v>
      </c>
      <c r="D66" s="37" t="s">
        <v>34</v>
      </c>
      <c r="E66" s="38">
        <v>100</v>
      </c>
      <c r="F66" s="37" t="s">
        <v>148</v>
      </c>
      <c r="G66" s="39" t="s">
        <v>156</v>
      </c>
      <c r="H66" s="39">
        <v>1</v>
      </c>
      <c r="I66" s="36" t="s">
        <v>159</v>
      </c>
      <c r="J66" s="40">
        <v>15817.759999999998</v>
      </c>
      <c r="K66" s="40">
        <v>2223.6</v>
      </c>
      <c r="L66" s="40">
        <v>273</v>
      </c>
      <c r="M66" s="40">
        <v>0</v>
      </c>
      <c r="N66" s="40">
        <v>18314.36</v>
      </c>
      <c r="O66" s="41" t="s">
        <v>160</v>
      </c>
      <c r="P66" s="28"/>
    </row>
    <row r="67" spans="1:16" ht="41.1" customHeight="1" x14ac:dyDescent="0.25">
      <c r="A67" s="35">
        <v>36125</v>
      </c>
      <c r="B67" s="35">
        <v>36125</v>
      </c>
      <c r="C67" s="35" t="s">
        <v>127</v>
      </c>
      <c r="D67" s="37" t="s">
        <v>40</v>
      </c>
      <c r="E67" s="38">
        <v>100</v>
      </c>
      <c r="F67" s="37" t="s">
        <v>148</v>
      </c>
      <c r="G67" s="39" t="s">
        <v>156</v>
      </c>
      <c r="H67" s="39">
        <v>1</v>
      </c>
      <c r="I67" s="36" t="s">
        <v>159</v>
      </c>
      <c r="J67" s="40">
        <v>14859.039999999999</v>
      </c>
      <c r="K67" s="40">
        <v>2088.84</v>
      </c>
      <c r="L67" s="40">
        <v>122.5</v>
      </c>
      <c r="M67" s="40">
        <v>0</v>
      </c>
      <c r="N67" s="40">
        <v>17070.38</v>
      </c>
      <c r="O67" s="41" t="s">
        <v>160</v>
      </c>
      <c r="P67" s="28"/>
    </row>
    <row r="68" spans="1:16" ht="41.1" customHeight="1" x14ac:dyDescent="0.25">
      <c r="A68" s="35">
        <v>36193</v>
      </c>
      <c r="B68" s="35">
        <v>36193</v>
      </c>
      <c r="C68" s="35" t="s">
        <v>127</v>
      </c>
      <c r="D68" s="37" t="s">
        <v>40</v>
      </c>
      <c r="E68" s="38">
        <v>100</v>
      </c>
      <c r="F68" s="37" t="s">
        <v>148</v>
      </c>
      <c r="G68" s="39" t="s">
        <v>156</v>
      </c>
      <c r="H68" s="39">
        <v>1</v>
      </c>
      <c r="I68" s="36" t="s">
        <v>159</v>
      </c>
      <c r="J68" s="40">
        <v>14859.039999999999</v>
      </c>
      <c r="K68" s="40">
        <v>2088.84</v>
      </c>
      <c r="L68" s="40">
        <v>224</v>
      </c>
      <c r="M68" s="40">
        <v>1320.48</v>
      </c>
      <c r="N68" s="40">
        <v>18492.36</v>
      </c>
      <c r="O68" s="41" t="s">
        <v>160</v>
      </c>
      <c r="P68" s="28"/>
    </row>
    <row r="69" spans="1:16" ht="41.1" customHeight="1" x14ac:dyDescent="0.25">
      <c r="A69" s="35">
        <v>36125</v>
      </c>
      <c r="B69" s="35">
        <v>36125</v>
      </c>
      <c r="C69" s="35" t="s">
        <v>127</v>
      </c>
      <c r="D69" s="37" t="s">
        <v>40</v>
      </c>
      <c r="E69" s="38">
        <v>100</v>
      </c>
      <c r="F69" s="37" t="s">
        <v>148</v>
      </c>
      <c r="G69" s="39" t="s">
        <v>156</v>
      </c>
      <c r="H69" s="39">
        <v>1</v>
      </c>
      <c r="I69" s="36" t="s">
        <v>159</v>
      </c>
      <c r="J69" s="40">
        <v>14859.039999999999</v>
      </c>
      <c r="K69" s="40">
        <v>2088.84</v>
      </c>
      <c r="L69" s="40">
        <v>197.75</v>
      </c>
      <c r="M69" s="40">
        <v>1320.48</v>
      </c>
      <c r="N69" s="40">
        <v>18466.11</v>
      </c>
      <c r="O69" s="41" t="s">
        <v>160</v>
      </c>
      <c r="P69" s="28"/>
    </row>
    <row r="70" spans="1:16" ht="41.1" customHeight="1" x14ac:dyDescent="0.25">
      <c r="A70" s="35">
        <v>42217</v>
      </c>
      <c r="B70" s="35">
        <v>42217</v>
      </c>
      <c r="C70" s="35" t="s">
        <v>126</v>
      </c>
      <c r="D70" s="37" t="s">
        <v>34</v>
      </c>
      <c r="E70" s="38">
        <v>189</v>
      </c>
      <c r="F70" s="37" t="s">
        <v>149</v>
      </c>
      <c r="G70" s="39" t="s">
        <v>157</v>
      </c>
      <c r="H70" s="39">
        <v>1</v>
      </c>
      <c r="I70" s="42" t="s">
        <v>159</v>
      </c>
      <c r="J70" s="40">
        <v>15817.759999999998</v>
      </c>
      <c r="K70" s="40">
        <v>2223.6</v>
      </c>
      <c r="L70" s="40">
        <v>255.52</v>
      </c>
      <c r="M70" s="40">
        <v>0</v>
      </c>
      <c r="N70" s="40">
        <v>18296.88</v>
      </c>
      <c r="O70" s="41" t="s">
        <v>160</v>
      </c>
      <c r="P70" s="28"/>
    </row>
    <row r="71" spans="1:16" ht="41.1" customHeight="1" x14ac:dyDescent="0.25">
      <c r="A71" s="35">
        <v>42370</v>
      </c>
      <c r="B71" s="35">
        <v>42370</v>
      </c>
      <c r="C71" s="35" t="s">
        <v>137</v>
      </c>
      <c r="D71" s="37" t="s">
        <v>34</v>
      </c>
      <c r="E71" s="38">
        <v>200</v>
      </c>
      <c r="F71" s="37" t="s">
        <v>151</v>
      </c>
      <c r="G71" s="39" t="s">
        <v>156</v>
      </c>
      <c r="H71" s="39">
        <v>0.15260000000000001</v>
      </c>
      <c r="I71" s="36" t="s">
        <v>159</v>
      </c>
      <c r="J71" s="40">
        <v>2413.7901759999995</v>
      </c>
      <c r="K71" s="40">
        <v>339.24</v>
      </c>
      <c r="L71" s="40">
        <v>0</v>
      </c>
      <c r="M71" s="40">
        <v>0</v>
      </c>
      <c r="N71" s="40">
        <v>2753.0301759999998</v>
      </c>
      <c r="O71" s="41" t="s">
        <v>160</v>
      </c>
      <c r="P71" s="28"/>
    </row>
    <row r="72" spans="1:16" ht="41.1" customHeight="1" x14ac:dyDescent="0.25">
      <c r="A72" s="35">
        <v>43108</v>
      </c>
      <c r="B72" s="35">
        <v>43108</v>
      </c>
      <c r="C72" s="35" t="s">
        <v>127</v>
      </c>
      <c r="D72" s="37" t="s">
        <v>40</v>
      </c>
      <c r="E72" s="38">
        <v>189</v>
      </c>
      <c r="F72" s="37" t="s">
        <v>149</v>
      </c>
      <c r="G72" s="39" t="s">
        <v>156</v>
      </c>
      <c r="H72" s="39">
        <v>1</v>
      </c>
      <c r="I72" s="36" t="s">
        <v>159</v>
      </c>
      <c r="J72" s="40">
        <v>14859.039999999999</v>
      </c>
      <c r="K72" s="40">
        <v>2088.84</v>
      </c>
      <c r="L72" s="40">
        <v>297.5</v>
      </c>
      <c r="M72" s="40">
        <v>0</v>
      </c>
      <c r="N72" s="40">
        <v>17245.38</v>
      </c>
      <c r="O72" s="41" t="s">
        <v>160</v>
      </c>
      <c r="P72" s="28"/>
    </row>
    <row r="73" spans="1:16" ht="41.1" customHeight="1" x14ac:dyDescent="0.25">
      <c r="A73" s="35">
        <v>42186</v>
      </c>
      <c r="B73" s="35">
        <v>42186</v>
      </c>
      <c r="C73" s="35" t="s">
        <v>35</v>
      </c>
      <c r="D73" s="37" t="s">
        <v>34</v>
      </c>
      <c r="E73" s="38">
        <v>200</v>
      </c>
      <c r="F73" s="37" t="s">
        <v>151</v>
      </c>
      <c r="G73" s="39" t="s">
        <v>156</v>
      </c>
      <c r="H73" s="39">
        <v>1</v>
      </c>
      <c r="I73" s="36" t="s">
        <v>159</v>
      </c>
      <c r="J73" s="40">
        <v>15817.759999999998</v>
      </c>
      <c r="K73" s="40">
        <v>0</v>
      </c>
      <c r="L73" s="40">
        <v>0</v>
      </c>
      <c r="M73" s="40">
        <v>0</v>
      </c>
      <c r="N73" s="40">
        <v>16576</v>
      </c>
      <c r="O73" s="41" t="s">
        <v>160</v>
      </c>
      <c r="P73" s="28"/>
    </row>
    <row r="74" spans="1:16" ht="41.1" customHeight="1" x14ac:dyDescent="0.25">
      <c r="A74" s="35">
        <v>42187</v>
      </c>
      <c r="B74" s="35">
        <v>42187</v>
      </c>
      <c r="C74" s="35" t="s">
        <v>130</v>
      </c>
      <c r="D74" s="37" t="s">
        <v>20</v>
      </c>
      <c r="E74" s="38">
        <v>100</v>
      </c>
      <c r="F74" s="37" t="s">
        <v>148</v>
      </c>
      <c r="G74" s="39" t="s">
        <v>157</v>
      </c>
      <c r="H74" s="39">
        <v>1</v>
      </c>
      <c r="I74" s="36" t="s">
        <v>159</v>
      </c>
      <c r="J74" s="40">
        <v>19572.419999999998</v>
      </c>
      <c r="K74" s="40">
        <v>2751.36</v>
      </c>
      <c r="L74" s="40">
        <v>378.51</v>
      </c>
      <c r="M74" s="40">
        <v>0</v>
      </c>
      <c r="N74" s="40">
        <v>22702.289999999997</v>
      </c>
      <c r="O74" s="41" t="s">
        <v>160</v>
      </c>
      <c r="P74" s="28"/>
    </row>
    <row r="75" spans="1:16" ht="41.1" customHeight="1" x14ac:dyDescent="0.25">
      <c r="A75" s="35">
        <v>42186</v>
      </c>
      <c r="B75" s="35">
        <v>42186</v>
      </c>
      <c r="C75" s="35" t="s">
        <v>127</v>
      </c>
      <c r="D75" s="37" t="s">
        <v>40</v>
      </c>
      <c r="E75" s="38">
        <v>189</v>
      </c>
      <c r="F75" s="37" t="s">
        <v>149</v>
      </c>
      <c r="G75" s="39" t="s">
        <v>156</v>
      </c>
      <c r="H75" s="39">
        <v>1</v>
      </c>
      <c r="I75" s="42" t="s">
        <v>159</v>
      </c>
      <c r="J75" s="40">
        <v>14859.039999999999</v>
      </c>
      <c r="K75" s="40">
        <v>2088.84</v>
      </c>
      <c r="L75" s="40">
        <v>145.25</v>
      </c>
      <c r="M75" s="40">
        <v>0</v>
      </c>
      <c r="N75" s="40">
        <v>17093.13</v>
      </c>
      <c r="O75" s="41" t="s">
        <v>160</v>
      </c>
      <c r="P75" s="28"/>
    </row>
    <row r="76" spans="1:16" ht="41.1" customHeight="1" x14ac:dyDescent="0.25">
      <c r="A76" s="35">
        <v>42311</v>
      </c>
      <c r="B76" s="35">
        <v>42311</v>
      </c>
      <c r="C76" s="35" t="s">
        <v>126</v>
      </c>
      <c r="D76" s="37" t="s">
        <v>34</v>
      </c>
      <c r="E76" s="38">
        <v>189</v>
      </c>
      <c r="F76" s="37" t="s">
        <v>149</v>
      </c>
      <c r="G76" s="39" t="s">
        <v>157</v>
      </c>
      <c r="H76" s="39">
        <v>1</v>
      </c>
      <c r="I76" s="36" t="s">
        <v>159</v>
      </c>
      <c r="J76" s="40">
        <v>15817.759999999998</v>
      </c>
      <c r="K76" s="40">
        <v>2223.6</v>
      </c>
      <c r="L76" s="40">
        <v>306.27</v>
      </c>
      <c r="M76" s="40">
        <v>0</v>
      </c>
      <c r="N76" s="40">
        <v>18347.63</v>
      </c>
      <c r="O76" s="41" t="s">
        <v>160</v>
      </c>
      <c r="P76" s="28"/>
    </row>
    <row r="77" spans="1:16" ht="41.1" customHeight="1" x14ac:dyDescent="0.25">
      <c r="A77" s="35">
        <v>42322</v>
      </c>
      <c r="B77" s="35">
        <v>42322</v>
      </c>
      <c r="C77" s="35" t="s">
        <v>126</v>
      </c>
      <c r="D77" s="37" t="s">
        <v>34</v>
      </c>
      <c r="E77" s="38">
        <v>189</v>
      </c>
      <c r="F77" s="37" t="s">
        <v>149</v>
      </c>
      <c r="G77" s="39" t="s">
        <v>156</v>
      </c>
      <c r="H77" s="39">
        <v>1</v>
      </c>
      <c r="I77" s="36" t="s">
        <v>159</v>
      </c>
      <c r="J77" s="40">
        <v>15817.759999999998</v>
      </c>
      <c r="K77" s="40">
        <v>2223.6</v>
      </c>
      <c r="L77" s="40">
        <v>204.77</v>
      </c>
      <c r="M77" s="40">
        <v>0</v>
      </c>
      <c r="N77" s="40">
        <v>18246.13</v>
      </c>
      <c r="O77" s="41" t="s">
        <v>160</v>
      </c>
      <c r="P77" s="28"/>
    </row>
    <row r="78" spans="1:16" ht="41.1" customHeight="1" x14ac:dyDescent="0.25">
      <c r="A78" s="35">
        <v>42438</v>
      </c>
      <c r="B78" s="35">
        <v>42438</v>
      </c>
      <c r="C78" s="35" t="s">
        <v>127</v>
      </c>
      <c r="D78" s="37" t="s">
        <v>40</v>
      </c>
      <c r="E78" s="38">
        <v>100</v>
      </c>
      <c r="F78" s="37" t="s">
        <v>148</v>
      </c>
      <c r="G78" s="39" t="s">
        <v>157</v>
      </c>
      <c r="H78" s="39">
        <v>1</v>
      </c>
      <c r="I78" s="36" t="s">
        <v>159</v>
      </c>
      <c r="J78" s="40">
        <v>14859.039999999999</v>
      </c>
      <c r="K78" s="40">
        <v>0</v>
      </c>
      <c r="L78" s="40">
        <v>98</v>
      </c>
      <c r="M78" s="40">
        <v>0</v>
      </c>
      <c r="N78" s="40">
        <v>16576</v>
      </c>
      <c r="O78" s="41" t="s">
        <v>160</v>
      </c>
      <c r="P78" s="28"/>
    </row>
    <row r="79" spans="1:16" ht="41.1" customHeight="1" x14ac:dyDescent="0.25">
      <c r="A79" s="35">
        <v>42552</v>
      </c>
      <c r="B79" s="35">
        <v>42552</v>
      </c>
      <c r="C79" s="35" t="s">
        <v>127</v>
      </c>
      <c r="D79" s="37" t="s">
        <v>40</v>
      </c>
      <c r="E79" s="38">
        <v>200</v>
      </c>
      <c r="F79" s="37" t="s">
        <v>151</v>
      </c>
      <c r="G79" s="39" t="s">
        <v>156</v>
      </c>
      <c r="H79" s="39">
        <v>0.70199999999999996</v>
      </c>
      <c r="I79" s="36" t="s">
        <v>159</v>
      </c>
      <c r="J79" s="40">
        <v>10431.04608</v>
      </c>
      <c r="K79" s="40">
        <v>0</v>
      </c>
      <c r="L79" s="40">
        <v>0</v>
      </c>
      <c r="M79" s="40">
        <v>0</v>
      </c>
      <c r="N79" s="40">
        <v>11636.351999999999</v>
      </c>
      <c r="O79" s="41" t="s">
        <v>160</v>
      </c>
      <c r="P79" s="28"/>
    </row>
    <row r="80" spans="1:16" ht="41.1" customHeight="1" x14ac:dyDescent="0.25">
      <c r="A80" s="35">
        <v>43228</v>
      </c>
      <c r="B80" s="35">
        <v>43228</v>
      </c>
      <c r="C80" s="35" t="s">
        <v>130</v>
      </c>
      <c r="D80" s="37" t="s">
        <v>20</v>
      </c>
      <c r="E80" s="38">
        <v>189</v>
      </c>
      <c r="F80" s="37" t="s">
        <v>149</v>
      </c>
      <c r="G80" s="39" t="s">
        <v>157</v>
      </c>
      <c r="H80" s="39">
        <v>1</v>
      </c>
      <c r="I80" s="42" t="s">
        <v>159</v>
      </c>
      <c r="J80" s="40">
        <v>19572.419999999998</v>
      </c>
      <c r="K80" s="40">
        <v>2751.36</v>
      </c>
      <c r="L80" s="40">
        <v>280.89</v>
      </c>
      <c r="M80" s="40">
        <v>0</v>
      </c>
      <c r="N80" s="40">
        <v>22604.67</v>
      </c>
      <c r="O80" s="41" t="s">
        <v>160</v>
      </c>
      <c r="P80" s="28"/>
    </row>
    <row r="81" spans="1:16" ht="41.1" customHeight="1" x14ac:dyDescent="0.25">
      <c r="A81" s="35">
        <v>42546</v>
      </c>
      <c r="B81" s="35">
        <v>42546</v>
      </c>
      <c r="C81" s="35" t="s">
        <v>128</v>
      </c>
      <c r="D81" s="37" t="s">
        <v>11</v>
      </c>
      <c r="E81" s="38">
        <v>100</v>
      </c>
      <c r="F81" s="37" t="s">
        <v>148</v>
      </c>
      <c r="G81" s="39" t="s">
        <v>158</v>
      </c>
      <c r="H81" s="39">
        <v>1</v>
      </c>
      <c r="I81" s="36" t="s">
        <v>159</v>
      </c>
      <c r="J81" s="40">
        <v>21250.039999999997</v>
      </c>
      <c r="K81" s="40">
        <v>2987.16</v>
      </c>
      <c r="L81" s="40">
        <v>3789.03</v>
      </c>
      <c r="M81" s="40">
        <v>0</v>
      </c>
      <c r="N81" s="40">
        <v>28026.229999999996</v>
      </c>
      <c r="O81" s="41" t="s">
        <v>160</v>
      </c>
      <c r="P81" s="28"/>
    </row>
    <row r="82" spans="1:16" ht="41.1" customHeight="1" x14ac:dyDescent="0.25">
      <c r="A82" s="35">
        <v>43466</v>
      </c>
      <c r="B82" s="35">
        <v>43466</v>
      </c>
      <c r="C82" s="35" t="s">
        <v>127</v>
      </c>
      <c r="D82" s="37" t="s">
        <v>40</v>
      </c>
      <c r="E82" s="38">
        <v>289</v>
      </c>
      <c r="F82" s="37" t="s">
        <v>152</v>
      </c>
      <c r="G82" s="39" t="s">
        <v>156</v>
      </c>
      <c r="H82" s="39">
        <v>0.89370000000000005</v>
      </c>
      <c r="I82" s="36" t="s">
        <v>159</v>
      </c>
      <c r="J82" s="40">
        <v>13279.524047999999</v>
      </c>
      <c r="K82" s="40">
        <v>1866.72</v>
      </c>
      <c r="L82" s="40">
        <v>122.5</v>
      </c>
      <c r="M82" s="40">
        <v>0</v>
      </c>
      <c r="N82" s="40">
        <v>15268.744047999999</v>
      </c>
      <c r="O82" s="41" t="s">
        <v>160</v>
      </c>
      <c r="P82" s="28"/>
    </row>
    <row r="83" spans="1:16" ht="41.1" customHeight="1" x14ac:dyDescent="0.25">
      <c r="A83" s="35">
        <v>42651</v>
      </c>
      <c r="B83" s="35">
        <v>42651</v>
      </c>
      <c r="C83" s="35" t="s">
        <v>127</v>
      </c>
      <c r="D83" s="37" t="s">
        <v>40</v>
      </c>
      <c r="E83" s="38">
        <v>200</v>
      </c>
      <c r="F83" s="37" t="s">
        <v>151</v>
      </c>
      <c r="G83" s="39" t="s">
        <v>156</v>
      </c>
      <c r="H83" s="39">
        <v>0.89</v>
      </c>
      <c r="I83" s="36" t="s">
        <v>159</v>
      </c>
      <c r="J83" s="40">
        <v>13224.545599999998</v>
      </c>
      <c r="K83" s="40">
        <v>0</v>
      </c>
      <c r="L83" s="40">
        <v>73.5</v>
      </c>
      <c r="M83" s="40">
        <v>0</v>
      </c>
      <c r="N83" s="40">
        <v>14752.64</v>
      </c>
      <c r="O83" s="41" t="s">
        <v>160</v>
      </c>
      <c r="P83" s="28"/>
    </row>
    <row r="84" spans="1:16" ht="41.1" customHeight="1" x14ac:dyDescent="0.25">
      <c r="A84" s="35">
        <v>45835</v>
      </c>
      <c r="B84" s="35">
        <v>45835</v>
      </c>
      <c r="C84" s="35" t="s">
        <v>126</v>
      </c>
      <c r="D84" s="37" t="s">
        <v>34</v>
      </c>
      <c r="E84" s="38">
        <v>402</v>
      </c>
      <c r="F84" s="37" t="s">
        <v>150</v>
      </c>
      <c r="G84" s="39" t="s">
        <v>157</v>
      </c>
      <c r="H84" s="39">
        <v>1</v>
      </c>
      <c r="I84" s="36">
        <v>45893</v>
      </c>
      <c r="J84" s="40">
        <v>15817.759999999998</v>
      </c>
      <c r="K84" s="40">
        <v>0</v>
      </c>
      <c r="L84" s="40">
        <v>0</v>
      </c>
      <c r="M84" s="40">
        <v>0</v>
      </c>
      <c r="N84" s="40">
        <v>16576</v>
      </c>
      <c r="O84" s="41" t="s">
        <v>160</v>
      </c>
      <c r="P84" s="28"/>
    </row>
    <row r="85" spans="1:16" ht="41.1" customHeight="1" x14ac:dyDescent="0.25">
      <c r="A85" s="35">
        <v>45800</v>
      </c>
      <c r="B85" s="35">
        <v>45800</v>
      </c>
      <c r="C85" s="35" t="s">
        <v>126</v>
      </c>
      <c r="D85" s="37" t="s">
        <v>34</v>
      </c>
      <c r="E85" s="38">
        <v>510</v>
      </c>
      <c r="F85" s="37" t="s">
        <v>153</v>
      </c>
      <c r="G85" s="39" t="s">
        <v>156</v>
      </c>
      <c r="H85" s="39">
        <v>0.999</v>
      </c>
      <c r="I85" s="42" t="s">
        <v>159</v>
      </c>
      <c r="J85" s="40">
        <v>15801.942239999998</v>
      </c>
      <c r="K85" s="40">
        <v>0</v>
      </c>
      <c r="L85" s="40">
        <v>0</v>
      </c>
      <c r="M85" s="40">
        <v>0</v>
      </c>
      <c r="N85" s="40">
        <v>16559.424000000003</v>
      </c>
      <c r="O85" s="41" t="s">
        <v>160</v>
      </c>
      <c r="P85" s="28" t="s">
        <v>161</v>
      </c>
    </row>
    <row r="86" spans="1:16" ht="41.1" customHeight="1" x14ac:dyDescent="0.25">
      <c r="A86" s="35">
        <v>44015</v>
      </c>
      <c r="B86" s="35">
        <v>44015</v>
      </c>
      <c r="C86" s="35" t="s">
        <v>126</v>
      </c>
      <c r="D86" s="37" t="s">
        <v>34</v>
      </c>
      <c r="E86" s="38">
        <v>289</v>
      </c>
      <c r="F86" s="37" t="s">
        <v>152</v>
      </c>
      <c r="G86" s="39" t="s">
        <v>156</v>
      </c>
      <c r="H86" s="39">
        <v>1</v>
      </c>
      <c r="I86" s="36" t="s">
        <v>159</v>
      </c>
      <c r="J86" s="40">
        <v>15817.759999999998</v>
      </c>
      <c r="K86" s="40">
        <v>1247.4000000000001</v>
      </c>
      <c r="L86" s="40">
        <v>230.14</v>
      </c>
      <c r="M86" s="40">
        <v>0</v>
      </c>
      <c r="N86" s="40">
        <v>17295.3</v>
      </c>
      <c r="O86" s="41" t="s">
        <v>160</v>
      </c>
      <c r="P86" s="28"/>
    </row>
    <row r="87" spans="1:16" ht="41.1" customHeight="1" x14ac:dyDescent="0.25">
      <c r="A87" s="35">
        <v>45835</v>
      </c>
      <c r="B87" s="35">
        <v>45835</v>
      </c>
      <c r="C87" s="35" t="s">
        <v>126</v>
      </c>
      <c r="D87" s="37" t="s">
        <v>34</v>
      </c>
      <c r="E87" s="38">
        <v>402</v>
      </c>
      <c r="F87" s="37" t="s">
        <v>150</v>
      </c>
      <c r="G87" s="39" t="s">
        <v>157</v>
      </c>
      <c r="H87" s="39">
        <v>1</v>
      </c>
      <c r="I87" s="36">
        <v>45921</v>
      </c>
      <c r="J87" s="40">
        <v>15817.759999999998</v>
      </c>
      <c r="K87" s="40">
        <v>0</v>
      </c>
      <c r="L87" s="40">
        <v>0</v>
      </c>
      <c r="M87" s="40">
        <v>0</v>
      </c>
      <c r="N87" s="40">
        <v>16576</v>
      </c>
      <c r="O87" s="41" t="s">
        <v>160</v>
      </c>
      <c r="P87" s="28"/>
    </row>
    <row r="88" spans="1:16" ht="41.1" customHeight="1" x14ac:dyDescent="0.25">
      <c r="A88" s="35">
        <v>43311</v>
      </c>
      <c r="B88" s="35">
        <v>43311</v>
      </c>
      <c r="C88" s="35" t="s">
        <v>126</v>
      </c>
      <c r="D88" s="37" t="s">
        <v>34</v>
      </c>
      <c r="E88" s="38">
        <v>100</v>
      </c>
      <c r="F88" s="37" t="s">
        <v>148</v>
      </c>
      <c r="G88" s="39" t="s">
        <v>156</v>
      </c>
      <c r="H88" s="39">
        <v>1</v>
      </c>
      <c r="I88" s="36" t="s">
        <v>159</v>
      </c>
      <c r="J88" s="40">
        <v>15817.759999999998</v>
      </c>
      <c r="K88" s="40">
        <v>1247.4000000000001</v>
      </c>
      <c r="L88" s="40">
        <v>153.13999999999999</v>
      </c>
      <c r="M88" s="40">
        <v>0</v>
      </c>
      <c r="N88" s="40">
        <v>17218.3</v>
      </c>
      <c r="O88" s="41" t="s">
        <v>160</v>
      </c>
      <c r="P88" s="28"/>
    </row>
    <row r="89" spans="1:16" ht="41.1" customHeight="1" x14ac:dyDescent="0.25">
      <c r="A89" s="35">
        <v>43129</v>
      </c>
      <c r="B89" s="35">
        <v>43129</v>
      </c>
      <c r="C89" s="35" t="s">
        <v>128</v>
      </c>
      <c r="D89" s="37" t="s">
        <v>11</v>
      </c>
      <c r="E89" s="38">
        <v>289</v>
      </c>
      <c r="F89" s="37" t="s">
        <v>152</v>
      </c>
      <c r="G89" s="39" t="s">
        <v>156</v>
      </c>
      <c r="H89" s="39">
        <v>0.66659999999999997</v>
      </c>
      <c r="I89" s="36" t="s">
        <v>159</v>
      </c>
      <c r="J89" s="40">
        <v>14165.276663999997</v>
      </c>
      <c r="K89" s="40">
        <v>1991.2799999999997</v>
      </c>
      <c r="L89" s="40">
        <v>148.75</v>
      </c>
      <c r="M89" s="40">
        <v>0</v>
      </c>
      <c r="N89" s="40">
        <v>16305.306663999998</v>
      </c>
      <c r="O89" s="41" t="s">
        <v>160</v>
      </c>
      <c r="P89" s="28"/>
    </row>
    <row r="90" spans="1:16" ht="41.1" customHeight="1" x14ac:dyDescent="0.25">
      <c r="A90" s="35">
        <v>43678</v>
      </c>
      <c r="B90" s="35">
        <v>43678</v>
      </c>
      <c r="C90" s="35" t="s">
        <v>126</v>
      </c>
      <c r="D90" s="37" t="s">
        <v>34</v>
      </c>
      <c r="E90" s="38">
        <v>289</v>
      </c>
      <c r="F90" s="37" t="s">
        <v>152</v>
      </c>
      <c r="G90" s="39" t="s">
        <v>156</v>
      </c>
      <c r="H90" s="39">
        <v>1</v>
      </c>
      <c r="I90" s="42" t="s">
        <v>159</v>
      </c>
      <c r="J90" s="40">
        <v>15817.759999999998</v>
      </c>
      <c r="K90" s="40">
        <v>1247.4000000000001</v>
      </c>
      <c r="L90" s="40">
        <v>229.27</v>
      </c>
      <c r="M90" s="40">
        <v>0</v>
      </c>
      <c r="N90" s="40">
        <v>17294.43</v>
      </c>
      <c r="O90" s="41" t="s">
        <v>160</v>
      </c>
      <c r="P90" s="28"/>
    </row>
    <row r="91" spans="1:16" ht="41.1" customHeight="1" x14ac:dyDescent="0.25">
      <c r="A91" s="35">
        <v>43283</v>
      </c>
      <c r="B91" s="35">
        <v>43283</v>
      </c>
      <c r="C91" s="35" t="s">
        <v>126</v>
      </c>
      <c r="D91" s="37" t="s">
        <v>34</v>
      </c>
      <c r="E91" s="38">
        <v>200</v>
      </c>
      <c r="F91" s="37" t="s">
        <v>151</v>
      </c>
      <c r="G91" s="39" t="s">
        <v>156</v>
      </c>
      <c r="H91" s="39">
        <v>1</v>
      </c>
      <c r="I91" s="36" t="s">
        <v>159</v>
      </c>
      <c r="J91" s="40">
        <v>15817.759999999998</v>
      </c>
      <c r="K91" s="40">
        <v>2223.6</v>
      </c>
      <c r="L91" s="40">
        <v>480.89</v>
      </c>
      <c r="M91" s="40">
        <v>0</v>
      </c>
      <c r="N91" s="40">
        <v>18522.25</v>
      </c>
      <c r="O91" s="41" t="s">
        <v>160</v>
      </c>
      <c r="P91" s="28"/>
    </row>
    <row r="92" spans="1:16" ht="41.1" customHeight="1" x14ac:dyDescent="0.25">
      <c r="A92" s="35">
        <v>43678</v>
      </c>
      <c r="B92" s="35">
        <v>43678</v>
      </c>
      <c r="C92" s="35" t="s">
        <v>126</v>
      </c>
      <c r="D92" s="37" t="s">
        <v>34</v>
      </c>
      <c r="E92" s="38">
        <v>289</v>
      </c>
      <c r="F92" s="37" t="s">
        <v>152</v>
      </c>
      <c r="G92" s="39" t="s">
        <v>157</v>
      </c>
      <c r="H92" s="39">
        <v>1</v>
      </c>
      <c r="I92" s="36" t="s">
        <v>159</v>
      </c>
      <c r="J92" s="40">
        <v>15817.759999999998</v>
      </c>
      <c r="K92" s="40">
        <v>1247.4000000000001</v>
      </c>
      <c r="L92" s="40">
        <v>203.9</v>
      </c>
      <c r="M92" s="40">
        <v>0</v>
      </c>
      <c r="N92" s="40">
        <v>17269.060000000001</v>
      </c>
      <c r="O92" s="41" t="s">
        <v>160</v>
      </c>
      <c r="P92" s="28"/>
    </row>
    <row r="93" spans="1:16" ht="41.1" customHeight="1" x14ac:dyDescent="0.25">
      <c r="A93" s="35">
        <v>44197</v>
      </c>
      <c r="B93" s="35">
        <v>44197</v>
      </c>
      <c r="C93" s="35" t="s">
        <v>134</v>
      </c>
      <c r="D93" s="37" t="s">
        <v>40</v>
      </c>
      <c r="E93" s="38">
        <v>189</v>
      </c>
      <c r="F93" s="37" t="s">
        <v>149</v>
      </c>
      <c r="G93" s="39" t="s">
        <v>157</v>
      </c>
      <c r="H93" s="39">
        <v>1</v>
      </c>
      <c r="I93" s="36" t="s">
        <v>159</v>
      </c>
      <c r="J93" s="40">
        <v>14859.039999999999</v>
      </c>
      <c r="K93" s="40">
        <v>1171.8000000000002</v>
      </c>
      <c r="L93" s="40">
        <v>210</v>
      </c>
      <c r="M93" s="40">
        <v>0</v>
      </c>
      <c r="N93" s="40">
        <v>16576</v>
      </c>
      <c r="O93" s="41" t="s">
        <v>160</v>
      </c>
      <c r="P93" s="28"/>
    </row>
    <row r="94" spans="1:16" ht="41.1" customHeight="1" x14ac:dyDescent="0.25">
      <c r="A94" s="35">
        <v>44197</v>
      </c>
      <c r="B94" s="35">
        <v>44197</v>
      </c>
      <c r="C94" s="35" t="s">
        <v>126</v>
      </c>
      <c r="D94" s="37" t="s">
        <v>34</v>
      </c>
      <c r="E94" s="38">
        <v>289</v>
      </c>
      <c r="F94" s="37" t="s">
        <v>152</v>
      </c>
      <c r="G94" s="39" t="s">
        <v>156</v>
      </c>
      <c r="H94" s="39">
        <v>1</v>
      </c>
      <c r="I94" s="36" t="s">
        <v>159</v>
      </c>
      <c r="J94" s="40">
        <v>15817.759999999998</v>
      </c>
      <c r="K94" s="40">
        <v>1247.4000000000001</v>
      </c>
      <c r="L94" s="40">
        <v>0</v>
      </c>
      <c r="M94" s="40">
        <v>0</v>
      </c>
      <c r="N94" s="40">
        <v>17065.16</v>
      </c>
      <c r="O94" s="41" t="s">
        <v>160</v>
      </c>
      <c r="P94" s="28"/>
    </row>
    <row r="95" spans="1:16" ht="41.1" customHeight="1" x14ac:dyDescent="0.25">
      <c r="A95" s="35">
        <v>43678</v>
      </c>
      <c r="B95" s="35">
        <v>43678</v>
      </c>
      <c r="C95" s="35" t="s">
        <v>126</v>
      </c>
      <c r="D95" s="37" t="s">
        <v>34</v>
      </c>
      <c r="E95" s="38">
        <v>189</v>
      </c>
      <c r="F95" s="37" t="s">
        <v>149</v>
      </c>
      <c r="G95" s="39" t="s">
        <v>157</v>
      </c>
      <c r="H95" s="39">
        <v>1</v>
      </c>
      <c r="I95" s="42" t="s">
        <v>159</v>
      </c>
      <c r="J95" s="40">
        <v>15817.759999999998</v>
      </c>
      <c r="K95" s="40">
        <v>1247.4000000000001</v>
      </c>
      <c r="L95" s="40">
        <v>0</v>
      </c>
      <c r="M95" s="40">
        <v>0</v>
      </c>
      <c r="N95" s="40">
        <v>17065.16</v>
      </c>
      <c r="O95" s="41" t="s">
        <v>160</v>
      </c>
      <c r="P95" s="28"/>
    </row>
    <row r="96" spans="1:16" ht="41.1" customHeight="1" x14ac:dyDescent="0.25">
      <c r="A96" s="35">
        <v>43292</v>
      </c>
      <c r="B96" s="35">
        <v>43292</v>
      </c>
      <c r="C96" s="35" t="s">
        <v>126</v>
      </c>
      <c r="D96" s="37" t="s">
        <v>34</v>
      </c>
      <c r="E96" s="38">
        <v>100</v>
      </c>
      <c r="F96" s="37" t="s">
        <v>148</v>
      </c>
      <c r="G96" s="39" t="s">
        <v>158</v>
      </c>
      <c r="H96" s="39">
        <v>1</v>
      </c>
      <c r="I96" s="36" t="s">
        <v>159</v>
      </c>
      <c r="J96" s="40">
        <v>15817.759999999998</v>
      </c>
      <c r="K96" s="40">
        <v>2223.6</v>
      </c>
      <c r="L96" s="40">
        <v>0</v>
      </c>
      <c r="M96" s="40">
        <v>0</v>
      </c>
      <c r="N96" s="40">
        <v>18041.36</v>
      </c>
      <c r="O96" s="41" t="s">
        <v>160</v>
      </c>
      <c r="P96" s="28"/>
    </row>
    <row r="97" spans="1:16" ht="41.1" customHeight="1" x14ac:dyDescent="0.25">
      <c r="A97" s="35">
        <v>44301</v>
      </c>
      <c r="B97" s="35">
        <v>44301</v>
      </c>
      <c r="C97" s="35" t="s">
        <v>126</v>
      </c>
      <c r="D97" s="37" t="s">
        <v>34</v>
      </c>
      <c r="E97" s="38">
        <v>289</v>
      </c>
      <c r="F97" s="37" t="s">
        <v>152</v>
      </c>
      <c r="G97" s="39" t="s">
        <v>157</v>
      </c>
      <c r="H97" s="39">
        <v>1</v>
      </c>
      <c r="I97" s="36" t="s">
        <v>159</v>
      </c>
      <c r="J97" s="40">
        <v>15817.759999999998</v>
      </c>
      <c r="K97" s="40">
        <v>0</v>
      </c>
      <c r="L97" s="40">
        <v>0</v>
      </c>
      <c r="M97" s="40">
        <v>0</v>
      </c>
      <c r="N97" s="40">
        <v>16576</v>
      </c>
      <c r="O97" s="41" t="s">
        <v>160</v>
      </c>
      <c r="P97" s="28"/>
    </row>
    <row r="98" spans="1:16" ht="41.1" customHeight="1" x14ac:dyDescent="0.25">
      <c r="A98" s="35">
        <v>43129</v>
      </c>
      <c r="B98" s="35">
        <v>43129</v>
      </c>
      <c r="C98" s="35" t="s">
        <v>128</v>
      </c>
      <c r="D98" s="37" t="s">
        <v>11</v>
      </c>
      <c r="E98" s="38">
        <v>100</v>
      </c>
      <c r="F98" s="37" t="s">
        <v>148</v>
      </c>
      <c r="G98" s="39" t="s">
        <v>157</v>
      </c>
      <c r="H98" s="39">
        <v>1</v>
      </c>
      <c r="I98" s="36" t="s">
        <v>159</v>
      </c>
      <c r="J98" s="40">
        <v>21250.039999999997</v>
      </c>
      <c r="K98" s="40">
        <v>2987.16</v>
      </c>
      <c r="L98" s="40">
        <v>0</v>
      </c>
      <c r="M98" s="40">
        <v>0</v>
      </c>
      <c r="N98" s="40">
        <v>24237.199999999997</v>
      </c>
      <c r="O98" s="41" t="s">
        <v>160</v>
      </c>
      <c r="P98" s="28"/>
    </row>
    <row r="99" spans="1:16" ht="41.1" customHeight="1" x14ac:dyDescent="0.25">
      <c r="A99" s="35">
        <v>44075</v>
      </c>
      <c r="B99" s="35">
        <v>44075</v>
      </c>
      <c r="C99" s="35" t="s">
        <v>126</v>
      </c>
      <c r="D99" s="37" t="s">
        <v>34</v>
      </c>
      <c r="E99" s="38">
        <v>189</v>
      </c>
      <c r="F99" s="37" t="s">
        <v>149</v>
      </c>
      <c r="G99" s="39" t="s">
        <v>157</v>
      </c>
      <c r="H99" s="39">
        <v>1</v>
      </c>
      <c r="I99" s="36" t="s">
        <v>159</v>
      </c>
      <c r="J99" s="40">
        <v>15817.759999999998</v>
      </c>
      <c r="K99" s="40">
        <v>1247.4000000000001</v>
      </c>
      <c r="L99" s="40">
        <v>0</v>
      </c>
      <c r="M99" s="40">
        <v>0</v>
      </c>
      <c r="N99" s="40">
        <v>17065.16</v>
      </c>
      <c r="O99" s="41" t="s">
        <v>160</v>
      </c>
      <c r="P99" s="28"/>
    </row>
    <row r="100" spans="1:16" ht="41.1" customHeight="1" x14ac:dyDescent="0.25">
      <c r="A100" s="35">
        <v>43282</v>
      </c>
      <c r="B100" s="35">
        <v>43282</v>
      </c>
      <c r="C100" s="35" t="s">
        <v>138</v>
      </c>
      <c r="D100" s="37" t="s">
        <v>40</v>
      </c>
      <c r="E100" s="38">
        <v>189</v>
      </c>
      <c r="F100" s="37" t="s">
        <v>149</v>
      </c>
      <c r="G100" s="39" t="s">
        <v>156</v>
      </c>
      <c r="H100" s="39">
        <v>1</v>
      </c>
      <c r="I100" s="42" t="s">
        <v>159</v>
      </c>
      <c r="J100" s="40">
        <v>14859.039999999999</v>
      </c>
      <c r="K100" s="40">
        <v>0</v>
      </c>
      <c r="L100" s="40">
        <v>0</v>
      </c>
      <c r="M100" s="40">
        <v>0</v>
      </c>
      <c r="N100" s="40">
        <v>16576</v>
      </c>
      <c r="O100" s="41" t="s">
        <v>160</v>
      </c>
      <c r="P100" s="28"/>
    </row>
    <row r="101" spans="1:16" ht="41.1" customHeight="1" x14ac:dyDescent="0.25">
      <c r="A101" s="35">
        <v>43228</v>
      </c>
      <c r="B101" s="35">
        <v>43228</v>
      </c>
      <c r="C101" s="35" t="s">
        <v>126</v>
      </c>
      <c r="D101" s="37" t="s">
        <v>34</v>
      </c>
      <c r="E101" s="38">
        <v>289</v>
      </c>
      <c r="F101" s="37" t="s">
        <v>152</v>
      </c>
      <c r="G101" s="39" t="s">
        <v>156</v>
      </c>
      <c r="H101" s="39">
        <v>1</v>
      </c>
      <c r="I101" s="36" t="s">
        <v>159</v>
      </c>
      <c r="J101" s="40">
        <v>15817.759999999998</v>
      </c>
      <c r="K101" s="40">
        <v>2223.6</v>
      </c>
      <c r="L101" s="40">
        <v>0</v>
      </c>
      <c r="M101" s="40">
        <v>0</v>
      </c>
      <c r="N101" s="40">
        <v>18041.36</v>
      </c>
      <c r="O101" s="41" t="s">
        <v>160</v>
      </c>
      <c r="P101" s="28"/>
    </row>
    <row r="102" spans="1:16" ht="41.1" customHeight="1" x14ac:dyDescent="0.25">
      <c r="A102" s="35">
        <v>43962</v>
      </c>
      <c r="B102" s="35">
        <v>43962</v>
      </c>
      <c r="C102" s="35" t="s">
        <v>126</v>
      </c>
      <c r="D102" s="37" t="s">
        <v>34</v>
      </c>
      <c r="E102" s="38">
        <v>189</v>
      </c>
      <c r="F102" s="37" t="s">
        <v>149</v>
      </c>
      <c r="G102" s="39" t="s">
        <v>157</v>
      </c>
      <c r="H102" s="39">
        <v>1</v>
      </c>
      <c r="I102" s="36" t="s">
        <v>159</v>
      </c>
      <c r="J102" s="40">
        <v>15817.759999999998</v>
      </c>
      <c r="K102" s="40">
        <v>1247.4000000000001</v>
      </c>
      <c r="L102" s="40">
        <v>0</v>
      </c>
      <c r="M102" s="40">
        <v>0</v>
      </c>
      <c r="N102" s="40">
        <v>17065.16</v>
      </c>
      <c r="O102" s="41" t="s">
        <v>160</v>
      </c>
      <c r="P102" s="28"/>
    </row>
    <row r="103" spans="1:16" ht="41.1" customHeight="1" x14ac:dyDescent="0.25">
      <c r="A103" s="35">
        <v>43256</v>
      </c>
      <c r="B103" s="35">
        <v>43256</v>
      </c>
      <c r="C103" s="35" t="s">
        <v>127</v>
      </c>
      <c r="D103" s="37" t="s">
        <v>40</v>
      </c>
      <c r="E103" s="38">
        <v>189</v>
      </c>
      <c r="F103" s="37" t="s">
        <v>149</v>
      </c>
      <c r="G103" s="39" t="s">
        <v>156</v>
      </c>
      <c r="H103" s="39">
        <v>1</v>
      </c>
      <c r="I103" s="36" t="s">
        <v>159</v>
      </c>
      <c r="J103" s="40">
        <v>14859.039999999999</v>
      </c>
      <c r="K103" s="40">
        <v>2088.84</v>
      </c>
      <c r="L103" s="40">
        <v>0</v>
      </c>
      <c r="M103" s="40">
        <v>0</v>
      </c>
      <c r="N103" s="40">
        <v>16947.88</v>
      </c>
      <c r="O103" s="41" t="s">
        <v>160</v>
      </c>
      <c r="P103" s="28"/>
    </row>
    <row r="104" spans="1:16" ht="41.1" customHeight="1" x14ac:dyDescent="0.25">
      <c r="A104" s="35">
        <v>44516</v>
      </c>
      <c r="B104" s="35">
        <v>44516</v>
      </c>
      <c r="C104" s="35" t="s">
        <v>126</v>
      </c>
      <c r="D104" s="37" t="s">
        <v>34</v>
      </c>
      <c r="E104" s="38">
        <v>289</v>
      </c>
      <c r="F104" s="37" t="s">
        <v>152</v>
      </c>
      <c r="G104" s="39" t="s">
        <v>157</v>
      </c>
      <c r="H104" s="39">
        <v>1</v>
      </c>
      <c r="I104" s="36" t="s">
        <v>159</v>
      </c>
      <c r="J104" s="40">
        <v>15817.759999999998</v>
      </c>
      <c r="K104" s="40">
        <v>1247.4000000000001</v>
      </c>
      <c r="L104" s="40">
        <v>0</v>
      </c>
      <c r="M104" s="40">
        <v>0</v>
      </c>
      <c r="N104" s="40">
        <v>17065.16</v>
      </c>
      <c r="O104" s="41" t="s">
        <v>160</v>
      </c>
      <c r="P104" s="28"/>
    </row>
    <row r="105" spans="1:16" ht="41.1" customHeight="1" x14ac:dyDescent="0.25">
      <c r="A105" s="35">
        <v>44307</v>
      </c>
      <c r="B105" s="35">
        <v>44307</v>
      </c>
      <c r="C105" s="35" t="s">
        <v>126</v>
      </c>
      <c r="D105" s="37" t="s">
        <v>34</v>
      </c>
      <c r="E105" s="38">
        <v>289</v>
      </c>
      <c r="F105" s="37" t="s">
        <v>152</v>
      </c>
      <c r="G105" s="39" t="s">
        <v>157</v>
      </c>
      <c r="H105" s="39">
        <v>1</v>
      </c>
      <c r="I105" s="42" t="s">
        <v>159</v>
      </c>
      <c r="J105" s="40">
        <v>15817.759999999998</v>
      </c>
      <c r="K105" s="40">
        <v>1247.4000000000001</v>
      </c>
      <c r="L105" s="40">
        <v>0</v>
      </c>
      <c r="M105" s="40">
        <v>0</v>
      </c>
      <c r="N105" s="40">
        <v>17065.16</v>
      </c>
      <c r="O105" s="41" t="s">
        <v>160</v>
      </c>
      <c r="P105" s="28"/>
    </row>
    <row r="106" spans="1:16" ht="41.1" customHeight="1" x14ac:dyDescent="0.25">
      <c r="A106" s="35">
        <v>44502</v>
      </c>
      <c r="B106" s="35">
        <v>44502</v>
      </c>
      <c r="C106" s="35" t="s">
        <v>126</v>
      </c>
      <c r="D106" s="37" t="s">
        <v>34</v>
      </c>
      <c r="E106" s="38">
        <v>289</v>
      </c>
      <c r="F106" s="37" t="s">
        <v>152</v>
      </c>
      <c r="G106" s="39" t="s">
        <v>157</v>
      </c>
      <c r="H106" s="39">
        <v>1</v>
      </c>
      <c r="I106" s="36" t="s">
        <v>159</v>
      </c>
      <c r="J106" s="40">
        <v>15817.759999999998</v>
      </c>
      <c r="K106" s="40">
        <v>1247.4000000000001</v>
      </c>
      <c r="L106" s="40">
        <v>0</v>
      </c>
      <c r="M106" s="40">
        <v>0</v>
      </c>
      <c r="N106" s="40">
        <v>17065.16</v>
      </c>
      <c r="O106" s="41" t="s">
        <v>160</v>
      </c>
      <c r="P106" s="28"/>
    </row>
    <row r="107" spans="1:16" ht="41.1" customHeight="1" x14ac:dyDescent="0.25">
      <c r="A107" s="35">
        <v>44366</v>
      </c>
      <c r="B107" s="35">
        <v>44366</v>
      </c>
      <c r="C107" s="35" t="s">
        <v>126</v>
      </c>
      <c r="D107" s="37" t="s">
        <v>34</v>
      </c>
      <c r="E107" s="38">
        <v>289</v>
      </c>
      <c r="F107" s="37" t="s">
        <v>152</v>
      </c>
      <c r="G107" s="39" t="s">
        <v>157</v>
      </c>
      <c r="H107" s="39">
        <v>0.89</v>
      </c>
      <c r="I107" s="36" t="s">
        <v>159</v>
      </c>
      <c r="J107" s="40">
        <v>14077.806399999999</v>
      </c>
      <c r="K107" s="40">
        <v>1110.1200000000001</v>
      </c>
      <c r="L107" s="40">
        <v>0</v>
      </c>
      <c r="M107" s="40">
        <v>0</v>
      </c>
      <c r="N107" s="40">
        <v>15187.9264</v>
      </c>
      <c r="O107" s="41" t="s">
        <v>160</v>
      </c>
      <c r="P107" s="28"/>
    </row>
    <row r="108" spans="1:16" ht="41.1" customHeight="1" x14ac:dyDescent="0.25">
      <c r="A108" s="35">
        <v>44491</v>
      </c>
      <c r="B108" s="35">
        <v>44491</v>
      </c>
      <c r="C108" s="35" t="s">
        <v>130</v>
      </c>
      <c r="D108" s="37" t="s">
        <v>20</v>
      </c>
      <c r="E108" s="38">
        <v>100</v>
      </c>
      <c r="F108" s="37" t="s">
        <v>148</v>
      </c>
      <c r="G108" s="39" t="s">
        <v>157</v>
      </c>
      <c r="H108" s="39">
        <v>1</v>
      </c>
      <c r="I108" s="36" t="s">
        <v>159</v>
      </c>
      <c r="J108" s="40">
        <v>19572.419999999998</v>
      </c>
      <c r="K108" s="40">
        <v>1543.44</v>
      </c>
      <c r="L108" s="40">
        <v>0</v>
      </c>
      <c r="M108" s="40">
        <v>0</v>
      </c>
      <c r="N108" s="40">
        <v>21115.859999999997</v>
      </c>
      <c r="O108" s="41" t="s">
        <v>160</v>
      </c>
      <c r="P108" s="28"/>
    </row>
    <row r="109" spans="1:16" ht="41.1" customHeight="1" x14ac:dyDescent="0.25">
      <c r="A109" s="35">
        <v>44378</v>
      </c>
      <c r="B109" s="35">
        <v>44378</v>
      </c>
      <c r="C109" s="35" t="s">
        <v>126</v>
      </c>
      <c r="D109" s="37" t="s">
        <v>34</v>
      </c>
      <c r="E109" s="38">
        <v>410</v>
      </c>
      <c r="F109" s="37" t="s">
        <v>154</v>
      </c>
      <c r="G109" s="39" t="s">
        <v>156</v>
      </c>
      <c r="H109" s="39">
        <v>1</v>
      </c>
      <c r="I109" s="36" t="s">
        <v>159</v>
      </c>
      <c r="J109" s="40">
        <v>15817.759999999998</v>
      </c>
      <c r="K109" s="40">
        <v>1247.4000000000001</v>
      </c>
      <c r="L109" s="40">
        <v>0</v>
      </c>
      <c r="M109" s="40">
        <v>0</v>
      </c>
      <c r="N109" s="40">
        <v>17065.16</v>
      </c>
      <c r="O109" s="41" t="s">
        <v>160</v>
      </c>
      <c r="P109" s="28" t="s">
        <v>161</v>
      </c>
    </row>
    <row r="110" spans="1:16" ht="41.1" customHeight="1" x14ac:dyDescent="0.25">
      <c r="A110" s="35">
        <v>44571</v>
      </c>
      <c r="B110" s="35">
        <v>44571</v>
      </c>
      <c r="C110" s="35" t="s">
        <v>126</v>
      </c>
      <c r="D110" s="37" t="s">
        <v>34</v>
      </c>
      <c r="E110" s="38">
        <v>200</v>
      </c>
      <c r="F110" s="37" t="s">
        <v>151</v>
      </c>
      <c r="G110" s="39" t="s">
        <v>157</v>
      </c>
      <c r="H110" s="39">
        <v>0.89</v>
      </c>
      <c r="I110" s="42" t="s">
        <v>159</v>
      </c>
      <c r="J110" s="40">
        <v>14077.806399999999</v>
      </c>
      <c r="K110" s="40">
        <v>0</v>
      </c>
      <c r="L110" s="40">
        <v>0</v>
      </c>
      <c r="M110" s="40">
        <v>0</v>
      </c>
      <c r="N110" s="40">
        <v>14752.64</v>
      </c>
      <c r="O110" s="41" t="s">
        <v>160</v>
      </c>
      <c r="P110" s="28"/>
    </row>
    <row r="111" spans="1:16" ht="41.1" customHeight="1" x14ac:dyDescent="0.25">
      <c r="A111" s="35">
        <v>44484</v>
      </c>
      <c r="B111" s="35">
        <v>44484</v>
      </c>
      <c r="C111" s="35" t="s">
        <v>126</v>
      </c>
      <c r="D111" s="37" t="s">
        <v>34</v>
      </c>
      <c r="E111" s="38">
        <v>289</v>
      </c>
      <c r="F111" s="37" t="s">
        <v>152</v>
      </c>
      <c r="G111" s="39" t="s">
        <v>156</v>
      </c>
      <c r="H111" s="39">
        <v>0.89</v>
      </c>
      <c r="I111" s="36" t="s">
        <v>159</v>
      </c>
      <c r="J111" s="40">
        <v>14077.806399999999</v>
      </c>
      <c r="K111" s="40">
        <v>0</v>
      </c>
      <c r="L111" s="40">
        <v>0</v>
      </c>
      <c r="M111" s="40">
        <v>0</v>
      </c>
      <c r="N111" s="40">
        <v>14752.64</v>
      </c>
      <c r="O111" s="41" t="s">
        <v>160</v>
      </c>
      <c r="P111" s="28"/>
    </row>
    <row r="112" spans="1:16" ht="41.1" customHeight="1" x14ac:dyDescent="0.25">
      <c r="A112" s="35">
        <v>45820</v>
      </c>
      <c r="B112" s="35">
        <v>45820</v>
      </c>
      <c r="C112" s="35" t="s">
        <v>126</v>
      </c>
      <c r="D112" s="37" t="s">
        <v>34</v>
      </c>
      <c r="E112" s="38">
        <v>402</v>
      </c>
      <c r="F112" s="37" t="s">
        <v>150</v>
      </c>
      <c r="G112" s="39" t="s">
        <v>157</v>
      </c>
      <c r="H112" s="39">
        <v>1</v>
      </c>
      <c r="I112" s="36">
        <v>45930</v>
      </c>
      <c r="J112" s="40">
        <v>15817.759999999998</v>
      </c>
      <c r="K112" s="40">
        <v>0</v>
      </c>
      <c r="L112" s="40">
        <v>0</v>
      </c>
      <c r="M112" s="40">
        <v>0</v>
      </c>
      <c r="N112" s="40">
        <v>16576</v>
      </c>
      <c r="O112" s="41" t="s">
        <v>160</v>
      </c>
      <c r="P112" s="28"/>
    </row>
    <row r="113" spans="1:16" ht="41.1" customHeight="1" x14ac:dyDescent="0.25">
      <c r="A113" s="35">
        <v>44534</v>
      </c>
      <c r="B113" s="35">
        <v>44534</v>
      </c>
      <c r="C113" s="35" t="s">
        <v>134</v>
      </c>
      <c r="D113" s="37" t="s">
        <v>40</v>
      </c>
      <c r="E113" s="38">
        <v>402</v>
      </c>
      <c r="F113" s="37" t="s">
        <v>150</v>
      </c>
      <c r="G113" s="39" t="s">
        <v>156</v>
      </c>
      <c r="H113" s="39">
        <v>1</v>
      </c>
      <c r="I113" s="36">
        <v>45936</v>
      </c>
      <c r="J113" s="40">
        <v>14859.039999999999</v>
      </c>
      <c r="K113" s="40">
        <v>0</v>
      </c>
      <c r="L113" s="40">
        <v>0</v>
      </c>
      <c r="M113" s="40">
        <v>0</v>
      </c>
      <c r="N113" s="40">
        <v>16576</v>
      </c>
      <c r="O113" s="41" t="s">
        <v>160</v>
      </c>
      <c r="P113" s="28"/>
    </row>
    <row r="114" spans="1:16" ht="41.1" customHeight="1" x14ac:dyDescent="0.25">
      <c r="A114" s="35">
        <v>44562</v>
      </c>
      <c r="B114" s="35">
        <v>44562</v>
      </c>
      <c r="C114" s="35" t="s">
        <v>136</v>
      </c>
      <c r="D114" s="37" t="s">
        <v>34</v>
      </c>
      <c r="E114" s="38">
        <v>289</v>
      </c>
      <c r="F114" s="37" t="s">
        <v>152</v>
      </c>
      <c r="G114" s="39" t="s">
        <v>157</v>
      </c>
      <c r="H114" s="39">
        <v>1</v>
      </c>
      <c r="I114" s="36" t="s">
        <v>159</v>
      </c>
      <c r="J114" s="40">
        <v>15817.759999999998</v>
      </c>
      <c r="K114" s="40">
        <v>0</v>
      </c>
      <c r="L114" s="40">
        <v>0</v>
      </c>
      <c r="M114" s="40">
        <v>0</v>
      </c>
      <c r="N114" s="40">
        <v>16576</v>
      </c>
      <c r="O114" s="41" t="s">
        <v>160</v>
      </c>
      <c r="P114" s="28"/>
    </row>
    <row r="115" spans="1:16" ht="41.1" customHeight="1" x14ac:dyDescent="0.25">
      <c r="A115" s="35">
        <v>45117</v>
      </c>
      <c r="B115" s="35">
        <v>45117</v>
      </c>
      <c r="C115" s="35" t="s">
        <v>126</v>
      </c>
      <c r="D115" s="37" t="s">
        <v>34</v>
      </c>
      <c r="E115" s="38">
        <v>410</v>
      </c>
      <c r="F115" s="37" t="s">
        <v>154</v>
      </c>
      <c r="G115" s="39" t="s">
        <v>157</v>
      </c>
      <c r="H115" s="39">
        <v>1</v>
      </c>
      <c r="I115" s="42" t="s">
        <v>159</v>
      </c>
      <c r="J115" s="40">
        <v>15817.759999999998</v>
      </c>
      <c r="K115" s="40">
        <v>0</v>
      </c>
      <c r="L115" s="40">
        <v>0</v>
      </c>
      <c r="M115" s="40">
        <v>0</v>
      </c>
      <c r="N115" s="40">
        <v>16576</v>
      </c>
      <c r="O115" s="41" t="s">
        <v>160</v>
      </c>
      <c r="P115" s="28" t="s">
        <v>161</v>
      </c>
    </row>
    <row r="116" spans="1:16" ht="41.1" customHeight="1" x14ac:dyDescent="0.25">
      <c r="A116" s="35">
        <v>44673</v>
      </c>
      <c r="B116" s="35">
        <v>44673</v>
      </c>
      <c r="C116" s="35" t="s">
        <v>136</v>
      </c>
      <c r="D116" s="37" t="s">
        <v>34</v>
      </c>
      <c r="E116" s="38">
        <v>100</v>
      </c>
      <c r="F116" s="37" t="s">
        <v>148</v>
      </c>
      <c r="G116" s="39" t="s">
        <v>156</v>
      </c>
      <c r="H116" s="39">
        <v>1</v>
      </c>
      <c r="I116" s="36" t="s">
        <v>159</v>
      </c>
      <c r="J116" s="40">
        <v>15817.759999999998</v>
      </c>
      <c r="K116" s="40">
        <v>0</v>
      </c>
      <c r="L116" s="40">
        <v>0</v>
      </c>
      <c r="M116" s="40">
        <v>0</v>
      </c>
      <c r="N116" s="40">
        <v>16576</v>
      </c>
      <c r="O116" s="41" t="s">
        <v>160</v>
      </c>
      <c r="P116" s="28"/>
    </row>
    <row r="117" spans="1:16" ht="41.1" customHeight="1" x14ac:dyDescent="0.25">
      <c r="A117" s="35">
        <v>44866</v>
      </c>
      <c r="B117" s="35">
        <v>44866</v>
      </c>
      <c r="C117" s="35" t="s">
        <v>126</v>
      </c>
      <c r="D117" s="37" t="s">
        <v>34</v>
      </c>
      <c r="E117" s="38">
        <v>189</v>
      </c>
      <c r="F117" s="37" t="s">
        <v>149</v>
      </c>
      <c r="G117" s="39" t="s">
        <v>156</v>
      </c>
      <c r="H117" s="39">
        <v>1</v>
      </c>
      <c r="I117" s="36" t="s">
        <v>159</v>
      </c>
      <c r="J117" s="40">
        <v>15817.759999999998</v>
      </c>
      <c r="K117" s="40">
        <v>0</v>
      </c>
      <c r="L117" s="40">
        <v>0</v>
      </c>
      <c r="M117" s="40">
        <v>0</v>
      </c>
      <c r="N117" s="40">
        <v>16576</v>
      </c>
      <c r="O117" s="41" t="s">
        <v>160</v>
      </c>
      <c r="P117" s="28"/>
    </row>
    <row r="118" spans="1:16" ht="41.1" customHeight="1" x14ac:dyDescent="0.25">
      <c r="A118" s="35">
        <v>44744</v>
      </c>
      <c r="B118" s="35">
        <v>44744</v>
      </c>
      <c r="C118" s="35" t="s">
        <v>126</v>
      </c>
      <c r="D118" s="37" t="s">
        <v>34</v>
      </c>
      <c r="E118" s="38">
        <v>200</v>
      </c>
      <c r="F118" s="37" t="s">
        <v>151</v>
      </c>
      <c r="G118" s="39" t="s">
        <v>156</v>
      </c>
      <c r="H118" s="39">
        <v>0.89</v>
      </c>
      <c r="I118" s="36" t="s">
        <v>159</v>
      </c>
      <c r="J118" s="40">
        <v>14077.806399999999</v>
      </c>
      <c r="K118" s="40">
        <v>0</v>
      </c>
      <c r="L118" s="40">
        <v>0</v>
      </c>
      <c r="M118" s="40">
        <v>0</v>
      </c>
      <c r="N118" s="40">
        <v>14752.64</v>
      </c>
      <c r="O118" s="41" t="s">
        <v>160</v>
      </c>
      <c r="P118" s="28"/>
    </row>
    <row r="119" spans="1:16" ht="41.1" customHeight="1" x14ac:dyDescent="0.25">
      <c r="A119" s="35">
        <v>44768</v>
      </c>
      <c r="B119" s="35">
        <v>44768</v>
      </c>
      <c r="C119" s="35" t="s">
        <v>126</v>
      </c>
      <c r="D119" s="37" t="s">
        <v>34</v>
      </c>
      <c r="E119" s="38">
        <v>200</v>
      </c>
      <c r="F119" s="37" t="s">
        <v>151</v>
      </c>
      <c r="G119" s="39" t="s">
        <v>157</v>
      </c>
      <c r="H119" s="39">
        <v>1</v>
      </c>
      <c r="I119" s="36" t="s">
        <v>159</v>
      </c>
      <c r="J119" s="40">
        <v>15817.759999999998</v>
      </c>
      <c r="K119" s="40">
        <v>0</v>
      </c>
      <c r="L119" s="40">
        <v>0</v>
      </c>
      <c r="M119" s="40">
        <v>0</v>
      </c>
      <c r="N119" s="40">
        <v>16576</v>
      </c>
      <c r="O119" s="41" t="s">
        <v>160</v>
      </c>
      <c r="P119" s="28"/>
    </row>
    <row r="120" spans="1:16" ht="41.1" customHeight="1" x14ac:dyDescent="0.25">
      <c r="A120" s="35">
        <v>44946</v>
      </c>
      <c r="B120" s="35">
        <v>44946</v>
      </c>
      <c r="C120" s="35" t="s">
        <v>126</v>
      </c>
      <c r="D120" s="37" t="s">
        <v>34</v>
      </c>
      <c r="E120" s="38">
        <v>289</v>
      </c>
      <c r="F120" s="37" t="s">
        <v>152</v>
      </c>
      <c r="G120" s="39" t="s">
        <v>157</v>
      </c>
      <c r="H120" s="39">
        <v>0.58299999999999996</v>
      </c>
      <c r="I120" s="42" t="s">
        <v>159</v>
      </c>
      <c r="J120" s="40">
        <v>9221.7540799999988</v>
      </c>
      <c r="K120" s="40">
        <v>0</v>
      </c>
      <c r="L120" s="40">
        <v>0</v>
      </c>
      <c r="M120" s="40">
        <v>0</v>
      </c>
      <c r="N120" s="40">
        <v>9663.8079999999991</v>
      </c>
      <c r="O120" s="41" t="s">
        <v>160</v>
      </c>
      <c r="P120" s="28"/>
    </row>
    <row r="121" spans="1:16" ht="41.1" customHeight="1" x14ac:dyDescent="0.25">
      <c r="A121" s="35">
        <v>44816</v>
      </c>
      <c r="B121" s="35">
        <v>44816</v>
      </c>
      <c r="C121" s="35" t="s">
        <v>126</v>
      </c>
      <c r="D121" s="37" t="s">
        <v>34</v>
      </c>
      <c r="E121" s="38">
        <v>289</v>
      </c>
      <c r="F121" s="37" t="s">
        <v>152</v>
      </c>
      <c r="G121" s="39" t="s">
        <v>156</v>
      </c>
      <c r="H121" s="39">
        <v>0.89</v>
      </c>
      <c r="I121" s="36" t="s">
        <v>159</v>
      </c>
      <c r="J121" s="40">
        <v>14077.806399999999</v>
      </c>
      <c r="K121" s="40">
        <v>0</v>
      </c>
      <c r="L121" s="40">
        <v>0</v>
      </c>
      <c r="M121" s="40">
        <v>0</v>
      </c>
      <c r="N121" s="40">
        <v>14752.64</v>
      </c>
      <c r="O121" s="41" t="s">
        <v>160</v>
      </c>
      <c r="P121" s="28"/>
    </row>
    <row r="122" spans="1:16" ht="41.1" customHeight="1" x14ac:dyDescent="0.25">
      <c r="A122" s="35">
        <v>44861</v>
      </c>
      <c r="B122" s="35">
        <v>44861</v>
      </c>
      <c r="C122" s="35" t="s">
        <v>126</v>
      </c>
      <c r="D122" s="37" t="s">
        <v>34</v>
      </c>
      <c r="E122" s="38">
        <v>200</v>
      </c>
      <c r="F122" s="37" t="s">
        <v>151</v>
      </c>
      <c r="G122" s="39" t="s">
        <v>156</v>
      </c>
      <c r="H122" s="39">
        <v>1</v>
      </c>
      <c r="I122" s="36" t="s">
        <v>159</v>
      </c>
      <c r="J122" s="40">
        <v>15817.759999999998</v>
      </c>
      <c r="K122" s="40">
        <v>0</v>
      </c>
      <c r="L122" s="40">
        <v>0</v>
      </c>
      <c r="M122" s="40">
        <v>0</v>
      </c>
      <c r="N122" s="40">
        <v>16576</v>
      </c>
      <c r="O122" s="41" t="s">
        <v>160</v>
      </c>
      <c r="P122" s="28"/>
    </row>
    <row r="123" spans="1:16" ht="41.1" customHeight="1" x14ac:dyDescent="0.25">
      <c r="A123" s="35">
        <v>44929</v>
      </c>
      <c r="B123" s="35">
        <v>44929</v>
      </c>
      <c r="C123" s="35" t="s">
        <v>127</v>
      </c>
      <c r="D123" s="37" t="s">
        <v>40</v>
      </c>
      <c r="E123" s="38">
        <v>410</v>
      </c>
      <c r="F123" s="37" t="s">
        <v>154</v>
      </c>
      <c r="G123" s="39" t="s">
        <v>156</v>
      </c>
      <c r="H123" s="39">
        <v>1</v>
      </c>
      <c r="I123" s="36" t="s">
        <v>159</v>
      </c>
      <c r="J123" s="40">
        <v>14859.039999999999</v>
      </c>
      <c r="K123" s="40">
        <v>0</v>
      </c>
      <c r="L123" s="40">
        <v>0</v>
      </c>
      <c r="M123" s="40">
        <v>0</v>
      </c>
      <c r="N123" s="40">
        <v>16576</v>
      </c>
      <c r="O123" s="41" t="s">
        <v>160</v>
      </c>
      <c r="P123" s="28" t="s">
        <v>164</v>
      </c>
    </row>
    <row r="124" spans="1:16" ht="41.1" customHeight="1" x14ac:dyDescent="0.25">
      <c r="A124" s="35">
        <v>44971</v>
      </c>
      <c r="B124" s="35">
        <v>44971</v>
      </c>
      <c r="C124" s="35" t="s">
        <v>126</v>
      </c>
      <c r="D124" s="37" t="s">
        <v>34</v>
      </c>
      <c r="E124" s="38">
        <v>100</v>
      </c>
      <c r="F124" s="37" t="s">
        <v>148</v>
      </c>
      <c r="G124" s="39" t="s">
        <v>157</v>
      </c>
      <c r="H124" s="39">
        <v>1</v>
      </c>
      <c r="I124" s="36" t="s">
        <v>159</v>
      </c>
      <c r="J124" s="40">
        <v>15817.759999999998</v>
      </c>
      <c r="K124" s="40">
        <v>0</v>
      </c>
      <c r="L124" s="40">
        <v>0</v>
      </c>
      <c r="M124" s="40">
        <v>0</v>
      </c>
      <c r="N124" s="40">
        <v>16576</v>
      </c>
      <c r="O124" s="41" t="s">
        <v>160</v>
      </c>
      <c r="P124" s="28"/>
    </row>
    <row r="125" spans="1:16" ht="41.1" customHeight="1" x14ac:dyDescent="0.25">
      <c r="A125" s="35">
        <v>44992</v>
      </c>
      <c r="B125" s="35">
        <v>44992</v>
      </c>
      <c r="C125" s="35" t="s">
        <v>126</v>
      </c>
      <c r="D125" s="37" t="s">
        <v>34</v>
      </c>
      <c r="E125" s="38">
        <v>200</v>
      </c>
      <c r="F125" s="37" t="s">
        <v>151</v>
      </c>
      <c r="G125" s="39" t="s">
        <v>156</v>
      </c>
      <c r="H125" s="39">
        <v>0.89</v>
      </c>
      <c r="I125" s="42" t="s">
        <v>159</v>
      </c>
      <c r="J125" s="40">
        <v>14077.806399999999</v>
      </c>
      <c r="K125" s="40">
        <v>0</v>
      </c>
      <c r="L125" s="40">
        <v>0</v>
      </c>
      <c r="M125" s="40">
        <v>0</v>
      </c>
      <c r="N125" s="40">
        <v>14752.64</v>
      </c>
      <c r="O125" s="41" t="s">
        <v>160</v>
      </c>
      <c r="P125" s="28"/>
    </row>
    <row r="126" spans="1:16" ht="41.1" customHeight="1" x14ac:dyDescent="0.25">
      <c r="A126" s="35">
        <v>45323</v>
      </c>
      <c r="B126" s="35">
        <v>45323</v>
      </c>
      <c r="C126" s="35" t="s">
        <v>126</v>
      </c>
      <c r="D126" s="37" t="s">
        <v>34</v>
      </c>
      <c r="E126" s="38">
        <v>200</v>
      </c>
      <c r="F126" s="37" t="s">
        <v>151</v>
      </c>
      <c r="G126" s="39" t="s">
        <v>157</v>
      </c>
      <c r="H126" s="39">
        <v>0.89</v>
      </c>
      <c r="I126" s="36" t="s">
        <v>159</v>
      </c>
      <c r="J126" s="40">
        <v>14077.806399999999</v>
      </c>
      <c r="K126" s="40">
        <v>0</v>
      </c>
      <c r="L126" s="40">
        <v>0</v>
      </c>
      <c r="M126" s="40">
        <v>0</v>
      </c>
      <c r="N126" s="40">
        <v>14752.64</v>
      </c>
      <c r="O126" s="41" t="s">
        <v>160</v>
      </c>
      <c r="P126" s="28"/>
    </row>
    <row r="127" spans="1:16" ht="41.1" customHeight="1" x14ac:dyDescent="0.25">
      <c r="A127" s="35">
        <v>45092</v>
      </c>
      <c r="B127" s="35">
        <v>45092</v>
      </c>
      <c r="C127" s="35" t="s">
        <v>126</v>
      </c>
      <c r="D127" s="37" t="s">
        <v>34</v>
      </c>
      <c r="E127" s="38">
        <v>289</v>
      </c>
      <c r="F127" s="37" t="s">
        <v>152</v>
      </c>
      <c r="G127" s="39" t="s">
        <v>156</v>
      </c>
      <c r="H127" s="39">
        <v>0.89</v>
      </c>
      <c r="I127" s="36" t="s">
        <v>159</v>
      </c>
      <c r="J127" s="40">
        <v>14077.806399999999</v>
      </c>
      <c r="K127" s="40">
        <v>0</v>
      </c>
      <c r="L127" s="40">
        <v>0</v>
      </c>
      <c r="M127" s="40">
        <v>0</v>
      </c>
      <c r="N127" s="40">
        <v>14752.64</v>
      </c>
      <c r="O127" s="41" t="s">
        <v>160</v>
      </c>
      <c r="P127" s="28"/>
    </row>
    <row r="128" spans="1:16" ht="41.1" customHeight="1" x14ac:dyDescent="0.25">
      <c r="A128" s="35">
        <v>45100</v>
      </c>
      <c r="B128" s="35">
        <v>45100</v>
      </c>
      <c r="C128" s="35" t="s">
        <v>127</v>
      </c>
      <c r="D128" s="37" t="s">
        <v>40</v>
      </c>
      <c r="E128" s="38">
        <v>402</v>
      </c>
      <c r="F128" s="37" t="s">
        <v>150</v>
      </c>
      <c r="G128" s="39" t="s">
        <v>156</v>
      </c>
      <c r="H128" s="39">
        <v>1</v>
      </c>
      <c r="I128" s="36">
        <v>45915</v>
      </c>
      <c r="J128" s="40">
        <v>14859.039999999999</v>
      </c>
      <c r="K128" s="40">
        <v>0</v>
      </c>
      <c r="L128" s="40">
        <v>0</v>
      </c>
      <c r="M128" s="40">
        <v>0</v>
      </c>
      <c r="N128" s="40">
        <v>16576</v>
      </c>
      <c r="O128" s="41" t="s">
        <v>160</v>
      </c>
      <c r="P128" s="28"/>
    </row>
    <row r="129" spans="1:16" ht="41.1" customHeight="1" x14ac:dyDescent="0.25">
      <c r="A129" s="35">
        <v>45216</v>
      </c>
      <c r="B129" s="35">
        <v>45216</v>
      </c>
      <c r="C129" s="35" t="s">
        <v>126</v>
      </c>
      <c r="D129" s="37" t="s">
        <v>34</v>
      </c>
      <c r="E129" s="38">
        <v>200</v>
      </c>
      <c r="F129" s="37" t="s">
        <v>151</v>
      </c>
      <c r="G129" s="39" t="s">
        <v>156</v>
      </c>
      <c r="H129" s="39">
        <v>0.89</v>
      </c>
      <c r="I129" s="36" t="s">
        <v>159</v>
      </c>
      <c r="J129" s="40">
        <v>14077.806399999999</v>
      </c>
      <c r="K129" s="40">
        <v>0</v>
      </c>
      <c r="L129" s="40">
        <v>0</v>
      </c>
      <c r="M129" s="40">
        <v>0</v>
      </c>
      <c r="N129" s="40">
        <v>14752.64</v>
      </c>
      <c r="O129" s="41" t="s">
        <v>160</v>
      </c>
      <c r="P129" s="28"/>
    </row>
    <row r="130" spans="1:16" ht="41.1" customHeight="1" x14ac:dyDescent="0.25">
      <c r="A130" s="35">
        <v>45790</v>
      </c>
      <c r="B130" s="35">
        <v>45790</v>
      </c>
      <c r="C130" s="35" t="s">
        <v>138</v>
      </c>
      <c r="D130" s="37" t="s">
        <v>40</v>
      </c>
      <c r="E130" s="38">
        <v>402</v>
      </c>
      <c r="F130" s="37" t="s">
        <v>150</v>
      </c>
      <c r="G130" s="39" t="s">
        <v>157</v>
      </c>
      <c r="H130" s="39">
        <v>1</v>
      </c>
      <c r="I130" s="42">
        <v>45924</v>
      </c>
      <c r="J130" s="40">
        <v>14859.039999999999</v>
      </c>
      <c r="K130" s="40">
        <v>0</v>
      </c>
      <c r="L130" s="40">
        <v>0</v>
      </c>
      <c r="M130" s="40">
        <v>0</v>
      </c>
      <c r="N130" s="40">
        <v>16576</v>
      </c>
      <c r="O130" s="41" t="s">
        <v>160</v>
      </c>
      <c r="P130" s="28"/>
    </row>
    <row r="131" spans="1:16" ht="41.1" customHeight="1" x14ac:dyDescent="0.25">
      <c r="A131" s="35">
        <v>45121</v>
      </c>
      <c r="B131" s="35">
        <v>45121</v>
      </c>
      <c r="C131" s="35" t="s">
        <v>127</v>
      </c>
      <c r="D131" s="37" t="s">
        <v>40</v>
      </c>
      <c r="E131" s="38">
        <v>510</v>
      </c>
      <c r="F131" s="37" t="s">
        <v>153</v>
      </c>
      <c r="G131" s="39" t="s">
        <v>156</v>
      </c>
      <c r="H131" s="39">
        <v>0.89</v>
      </c>
      <c r="I131" s="36" t="s">
        <v>159</v>
      </c>
      <c r="J131" s="40">
        <v>13224.545599999998</v>
      </c>
      <c r="K131" s="40">
        <v>0</v>
      </c>
      <c r="L131" s="40">
        <v>0</v>
      </c>
      <c r="M131" s="40">
        <v>0</v>
      </c>
      <c r="N131" s="40">
        <v>14752.64</v>
      </c>
      <c r="O131" s="41" t="s">
        <v>160</v>
      </c>
      <c r="P131" s="28" t="s">
        <v>161</v>
      </c>
    </row>
    <row r="132" spans="1:16" ht="41.1" customHeight="1" x14ac:dyDescent="0.25">
      <c r="A132" s="35">
        <v>45229</v>
      </c>
      <c r="B132" s="35">
        <v>45229</v>
      </c>
      <c r="C132" s="35" t="s">
        <v>130</v>
      </c>
      <c r="D132" s="37" t="s">
        <v>20</v>
      </c>
      <c r="E132" s="38">
        <v>100</v>
      </c>
      <c r="F132" s="37" t="s">
        <v>148</v>
      </c>
      <c r="G132" s="39" t="s">
        <v>157</v>
      </c>
      <c r="H132" s="39">
        <v>1</v>
      </c>
      <c r="I132" s="36" t="s">
        <v>159</v>
      </c>
      <c r="J132" s="40">
        <v>19572.419999999998</v>
      </c>
      <c r="K132" s="40">
        <v>0</v>
      </c>
      <c r="L132" s="40">
        <v>0</v>
      </c>
      <c r="M132" s="40">
        <v>0</v>
      </c>
      <c r="N132" s="40">
        <v>19572.419999999998</v>
      </c>
      <c r="O132" s="41" t="s">
        <v>160</v>
      </c>
      <c r="P132" s="28"/>
    </row>
    <row r="133" spans="1:16" ht="41.1" customHeight="1" x14ac:dyDescent="0.25">
      <c r="A133" s="35">
        <v>45357</v>
      </c>
      <c r="B133" s="35">
        <v>45357</v>
      </c>
      <c r="C133" s="35" t="s">
        <v>126</v>
      </c>
      <c r="D133" s="37" t="s">
        <v>34</v>
      </c>
      <c r="E133" s="38">
        <v>100</v>
      </c>
      <c r="F133" s="37" t="s">
        <v>148</v>
      </c>
      <c r="G133" s="39" t="s">
        <v>157</v>
      </c>
      <c r="H133" s="39">
        <v>1</v>
      </c>
      <c r="I133" s="36" t="s">
        <v>159</v>
      </c>
      <c r="J133" s="40">
        <v>15817.759999999998</v>
      </c>
      <c r="K133" s="40">
        <v>0</v>
      </c>
      <c r="L133" s="40">
        <v>0</v>
      </c>
      <c r="M133" s="40">
        <v>0</v>
      </c>
      <c r="N133" s="40">
        <v>16576</v>
      </c>
      <c r="O133" s="41" t="s">
        <v>160</v>
      </c>
      <c r="P133" s="28"/>
    </row>
    <row r="134" spans="1:16" ht="41.1" customHeight="1" x14ac:dyDescent="0.25">
      <c r="A134" s="35">
        <v>45385</v>
      </c>
      <c r="B134" s="35">
        <v>45385</v>
      </c>
      <c r="C134" s="35" t="s">
        <v>126</v>
      </c>
      <c r="D134" s="37" t="s">
        <v>34</v>
      </c>
      <c r="E134" s="38">
        <v>410</v>
      </c>
      <c r="F134" s="37" t="s">
        <v>154</v>
      </c>
      <c r="G134" s="39" t="s">
        <v>157</v>
      </c>
      <c r="H134" s="39">
        <v>1</v>
      </c>
      <c r="I134" s="36" t="s">
        <v>159</v>
      </c>
      <c r="J134" s="40">
        <v>15817.759999999998</v>
      </c>
      <c r="K134" s="40">
        <v>0</v>
      </c>
      <c r="L134" s="40">
        <v>0</v>
      </c>
      <c r="M134" s="40">
        <v>0</v>
      </c>
      <c r="N134" s="40">
        <v>16576</v>
      </c>
      <c r="O134" s="41" t="s">
        <v>160</v>
      </c>
      <c r="P134" s="28" t="s">
        <v>161</v>
      </c>
    </row>
    <row r="135" spans="1:16" ht="41.1" customHeight="1" x14ac:dyDescent="0.25">
      <c r="A135" s="35">
        <v>45386</v>
      </c>
      <c r="B135" s="35">
        <v>45386</v>
      </c>
      <c r="C135" s="35" t="s">
        <v>126</v>
      </c>
      <c r="D135" s="37" t="s">
        <v>34</v>
      </c>
      <c r="E135" s="38">
        <v>200</v>
      </c>
      <c r="F135" s="37" t="s">
        <v>151</v>
      </c>
      <c r="G135" s="39" t="s">
        <v>157</v>
      </c>
      <c r="H135" s="39">
        <v>0.33329999999999999</v>
      </c>
      <c r="I135" s="42" t="s">
        <v>159</v>
      </c>
      <c r="J135" s="40">
        <v>5267.3140799999992</v>
      </c>
      <c r="K135" s="40">
        <v>0</v>
      </c>
      <c r="L135" s="40">
        <v>0</v>
      </c>
      <c r="M135" s="40">
        <v>0</v>
      </c>
      <c r="N135" s="40">
        <v>5519.8079999999991</v>
      </c>
      <c r="O135" s="41" t="s">
        <v>160</v>
      </c>
      <c r="P135" s="28"/>
    </row>
    <row r="136" spans="1:16" ht="41.1" customHeight="1" x14ac:dyDescent="0.25">
      <c r="A136" s="35">
        <v>45404</v>
      </c>
      <c r="B136" s="35">
        <v>45404</v>
      </c>
      <c r="C136" s="35" t="s">
        <v>138</v>
      </c>
      <c r="D136" s="37" t="s">
        <v>40</v>
      </c>
      <c r="E136" s="38">
        <v>289</v>
      </c>
      <c r="F136" s="37" t="s">
        <v>152</v>
      </c>
      <c r="G136" s="39" t="s">
        <v>156</v>
      </c>
      <c r="H136" s="39">
        <v>1</v>
      </c>
      <c r="I136" s="36" t="s">
        <v>159</v>
      </c>
      <c r="J136" s="40">
        <v>14859.039999999999</v>
      </c>
      <c r="K136" s="40">
        <v>0</v>
      </c>
      <c r="L136" s="40">
        <v>0</v>
      </c>
      <c r="M136" s="40">
        <v>0</v>
      </c>
      <c r="N136" s="40">
        <v>16576</v>
      </c>
      <c r="O136" s="41" t="s">
        <v>160</v>
      </c>
      <c r="P136" s="28"/>
    </row>
    <row r="137" spans="1:16" ht="41.1" customHeight="1" x14ac:dyDescent="0.25">
      <c r="A137" s="35">
        <v>45450</v>
      </c>
      <c r="B137" s="35">
        <v>45450</v>
      </c>
      <c r="C137" s="35" t="s">
        <v>127</v>
      </c>
      <c r="D137" s="37" t="s">
        <v>40</v>
      </c>
      <c r="E137" s="38">
        <v>402</v>
      </c>
      <c r="F137" s="37" t="s">
        <v>150</v>
      </c>
      <c r="G137" s="39" t="s">
        <v>156</v>
      </c>
      <c r="H137" s="39">
        <v>1</v>
      </c>
      <c r="I137" s="36">
        <v>45929</v>
      </c>
      <c r="J137" s="40">
        <v>14859.039999999999</v>
      </c>
      <c r="K137" s="40">
        <v>0</v>
      </c>
      <c r="L137" s="40">
        <v>0</v>
      </c>
      <c r="M137" s="40">
        <v>0</v>
      </c>
      <c r="N137" s="40">
        <v>16576</v>
      </c>
      <c r="O137" s="41" t="s">
        <v>160</v>
      </c>
      <c r="P137" s="28"/>
    </row>
    <row r="138" spans="1:16" ht="41.1" customHeight="1" x14ac:dyDescent="0.25">
      <c r="A138" s="35">
        <v>45456</v>
      </c>
      <c r="B138" s="35">
        <v>45456</v>
      </c>
      <c r="C138" s="35" t="s">
        <v>126</v>
      </c>
      <c r="D138" s="37" t="s">
        <v>34</v>
      </c>
      <c r="E138" s="38">
        <v>402</v>
      </c>
      <c r="F138" s="37" t="s">
        <v>150</v>
      </c>
      <c r="G138" s="39" t="s">
        <v>157</v>
      </c>
      <c r="H138" s="39">
        <v>1</v>
      </c>
      <c r="I138" s="36">
        <v>45961</v>
      </c>
      <c r="J138" s="40">
        <v>15817.759999999998</v>
      </c>
      <c r="K138" s="40">
        <v>0</v>
      </c>
      <c r="L138" s="40">
        <v>0</v>
      </c>
      <c r="M138" s="40">
        <v>0</v>
      </c>
      <c r="N138" s="40">
        <v>16576</v>
      </c>
      <c r="O138" s="41" t="s">
        <v>160</v>
      </c>
      <c r="P138" s="28"/>
    </row>
    <row r="139" spans="1:16" ht="41.1" customHeight="1" x14ac:dyDescent="0.25">
      <c r="A139" s="35">
        <v>45457</v>
      </c>
      <c r="B139" s="35">
        <v>45457</v>
      </c>
      <c r="C139" s="35" t="s">
        <v>126</v>
      </c>
      <c r="D139" s="37" t="s">
        <v>34</v>
      </c>
      <c r="E139" s="38">
        <v>402</v>
      </c>
      <c r="F139" s="37" t="s">
        <v>150</v>
      </c>
      <c r="G139" s="39" t="s">
        <v>158</v>
      </c>
      <c r="H139" s="39">
        <v>1</v>
      </c>
      <c r="I139" s="36">
        <v>45923</v>
      </c>
      <c r="J139" s="40">
        <v>15817.759999999998</v>
      </c>
      <c r="K139" s="40">
        <v>0</v>
      </c>
      <c r="L139" s="40">
        <v>0</v>
      </c>
      <c r="M139" s="40">
        <v>0</v>
      </c>
      <c r="N139" s="40">
        <v>16576</v>
      </c>
      <c r="O139" s="41" t="s">
        <v>160</v>
      </c>
      <c r="P139" s="28"/>
    </row>
    <row r="140" spans="1:16" ht="41.1" customHeight="1" x14ac:dyDescent="0.25">
      <c r="A140" s="35">
        <v>45470</v>
      </c>
      <c r="B140" s="35">
        <v>45470</v>
      </c>
      <c r="C140" s="35" t="s">
        <v>126</v>
      </c>
      <c r="D140" s="37" t="s">
        <v>34</v>
      </c>
      <c r="E140" s="38">
        <v>510</v>
      </c>
      <c r="F140" s="37" t="s">
        <v>153</v>
      </c>
      <c r="G140" s="39" t="s">
        <v>156</v>
      </c>
      <c r="H140" s="39">
        <v>0.66120000000000001</v>
      </c>
      <c r="I140" s="42" t="s">
        <v>159</v>
      </c>
      <c r="J140" s="40">
        <v>10458.702912000001</v>
      </c>
      <c r="K140" s="40">
        <v>0</v>
      </c>
      <c r="L140" s="40">
        <v>0</v>
      </c>
      <c r="M140" s="40">
        <v>0</v>
      </c>
      <c r="N140" s="40">
        <v>10960.051200000002</v>
      </c>
      <c r="O140" s="41" t="s">
        <v>160</v>
      </c>
      <c r="P140" s="28" t="s">
        <v>165</v>
      </c>
    </row>
    <row r="141" spans="1:16" ht="41.1" customHeight="1" x14ac:dyDescent="0.25">
      <c r="A141" s="35">
        <v>45474</v>
      </c>
      <c r="B141" s="35">
        <v>45474</v>
      </c>
      <c r="C141" s="35" t="s">
        <v>126</v>
      </c>
      <c r="D141" s="37" t="s">
        <v>34</v>
      </c>
      <c r="E141" s="38">
        <v>510</v>
      </c>
      <c r="F141" s="37" t="s">
        <v>153</v>
      </c>
      <c r="G141" s="39" t="s">
        <v>156</v>
      </c>
      <c r="H141" s="39">
        <v>0.999</v>
      </c>
      <c r="I141" s="36" t="s">
        <v>159</v>
      </c>
      <c r="J141" s="40">
        <v>15801.942239999998</v>
      </c>
      <c r="K141" s="40">
        <v>0</v>
      </c>
      <c r="L141" s="40">
        <v>0</v>
      </c>
      <c r="M141" s="40">
        <v>0</v>
      </c>
      <c r="N141" s="40">
        <v>16559.424000000003</v>
      </c>
      <c r="O141" s="41" t="s">
        <v>160</v>
      </c>
      <c r="P141" s="28" t="s">
        <v>162</v>
      </c>
    </row>
    <row r="142" spans="1:16" ht="41.1" customHeight="1" x14ac:dyDescent="0.25">
      <c r="A142" s="35">
        <v>45486</v>
      </c>
      <c r="B142" s="35">
        <v>45486</v>
      </c>
      <c r="C142" s="35" t="s">
        <v>126</v>
      </c>
      <c r="D142" s="37" t="s">
        <v>34</v>
      </c>
      <c r="E142" s="38">
        <v>410</v>
      </c>
      <c r="F142" s="37" t="s">
        <v>154</v>
      </c>
      <c r="G142" s="39" t="s">
        <v>156</v>
      </c>
      <c r="H142" s="39">
        <v>1</v>
      </c>
      <c r="I142" s="36" t="s">
        <v>159</v>
      </c>
      <c r="J142" s="40">
        <v>15817.759999999998</v>
      </c>
      <c r="K142" s="40">
        <v>0</v>
      </c>
      <c r="L142" s="40">
        <v>0</v>
      </c>
      <c r="M142" s="40">
        <v>0</v>
      </c>
      <c r="N142" s="40">
        <v>16576</v>
      </c>
      <c r="O142" s="41" t="s">
        <v>160</v>
      </c>
      <c r="P142" s="28" t="s">
        <v>161</v>
      </c>
    </row>
    <row r="143" spans="1:16" ht="41.1" customHeight="1" x14ac:dyDescent="0.25">
      <c r="A143" s="35">
        <v>45505</v>
      </c>
      <c r="B143" s="35">
        <v>45505</v>
      </c>
      <c r="C143" s="35" t="s">
        <v>131</v>
      </c>
      <c r="D143" s="37" t="s">
        <v>5</v>
      </c>
      <c r="E143" s="38">
        <v>200</v>
      </c>
      <c r="F143" s="37" t="s">
        <v>151</v>
      </c>
      <c r="G143" s="39" t="s">
        <v>156</v>
      </c>
      <c r="H143" s="39">
        <v>0.5</v>
      </c>
      <c r="I143" s="36" t="s">
        <v>159</v>
      </c>
      <c r="J143" s="40">
        <v>13980.33</v>
      </c>
      <c r="K143" s="40">
        <v>0</v>
      </c>
      <c r="L143" s="40">
        <v>0</v>
      </c>
      <c r="M143" s="40">
        <v>0</v>
      </c>
      <c r="N143" s="40">
        <v>13980.33</v>
      </c>
      <c r="O143" s="41" t="s">
        <v>160</v>
      </c>
      <c r="P143" s="28"/>
    </row>
    <row r="144" spans="1:16" ht="41.1" customHeight="1" x14ac:dyDescent="0.25">
      <c r="A144" s="35">
        <v>45610</v>
      </c>
      <c r="B144" s="35">
        <v>45610</v>
      </c>
      <c r="C144" s="35" t="s">
        <v>139</v>
      </c>
      <c r="D144" s="37" t="s">
        <v>11</v>
      </c>
      <c r="E144" s="38">
        <v>200</v>
      </c>
      <c r="F144" s="37" t="s">
        <v>151</v>
      </c>
      <c r="G144" s="39" t="s">
        <v>157</v>
      </c>
      <c r="H144" s="39">
        <v>0.5</v>
      </c>
      <c r="I144" s="36" t="s">
        <v>159</v>
      </c>
      <c r="J144" s="40">
        <v>10625.019999999997</v>
      </c>
      <c r="K144" s="40">
        <v>0</v>
      </c>
      <c r="L144" s="40">
        <v>0</v>
      </c>
      <c r="M144" s="40">
        <v>0</v>
      </c>
      <c r="N144" s="40">
        <v>10625.019999999997</v>
      </c>
      <c r="O144" s="41" t="s">
        <v>160</v>
      </c>
      <c r="P144" s="28"/>
    </row>
    <row r="145" spans="1:16" ht="41.1" customHeight="1" x14ac:dyDescent="0.25">
      <c r="A145" s="35">
        <v>45870</v>
      </c>
      <c r="B145" s="35">
        <v>45870</v>
      </c>
      <c r="C145" s="35" t="s">
        <v>126</v>
      </c>
      <c r="D145" s="37" t="s">
        <v>34</v>
      </c>
      <c r="E145" s="38">
        <v>402</v>
      </c>
      <c r="F145" s="37" t="s">
        <v>150</v>
      </c>
      <c r="G145" s="39" t="s">
        <v>156</v>
      </c>
      <c r="H145" s="39">
        <v>1</v>
      </c>
      <c r="I145" s="42">
        <v>45923</v>
      </c>
      <c r="J145" s="40">
        <v>15817.759999999998</v>
      </c>
      <c r="K145" s="40">
        <v>0</v>
      </c>
      <c r="L145" s="40">
        <v>0</v>
      </c>
      <c r="M145" s="40">
        <v>0</v>
      </c>
      <c r="N145" s="40">
        <v>16576</v>
      </c>
      <c r="O145" s="41" t="s">
        <v>160</v>
      </c>
      <c r="P145" s="28"/>
    </row>
    <row r="146" spans="1:16" ht="41.1" customHeight="1" x14ac:dyDescent="0.25">
      <c r="A146" s="35">
        <v>45686</v>
      </c>
      <c r="B146" s="35">
        <v>45686</v>
      </c>
      <c r="C146" s="35" t="s">
        <v>127</v>
      </c>
      <c r="D146" s="37" t="s">
        <v>40</v>
      </c>
      <c r="E146" s="38">
        <v>402</v>
      </c>
      <c r="F146" s="37" t="s">
        <v>150</v>
      </c>
      <c r="G146" s="39" t="s">
        <v>156</v>
      </c>
      <c r="H146" s="39">
        <v>1</v>
      </c>
      <c r="I146" s="36">
        <v>45930</v>
      </c>
      <c r="J146" s="40">
        <v>14859.039999999999</v>
      </c>
      <c r="K146" s="40">
        <v>0</v>
      </c>
      <c r="L146" s="40">
        <v>0</v>
      </c>
      <c r="M146" s="40">
        <v>0</v>
      </c>
      <c r="N146" s="40">
        <v>16576</v>
      </c>
      <c r="O146" s="41" t="s">
        <v>160</v>
      </c>
      <c r="P146" s="28"/>
    </row>
    <row r="147" spans="1:16" ht="41.1" customHeight="1" x14ac:dyDescent="0.25">
      <c r="A147" s="35">
        <v>45713</v>
      </c>
      <c r="B147" s="35">
        <v>45713</v>
      </c>
      <c r="C147" s="35" t="s">
        <v>126</v>
      </c>
      <c r="D147" s="37" t="s">
        <v>34</v>
      </c>
      <c r="E147" s="38">
        <v>402</v>
      </c>
      <c r="F147" s="37" t="s">
        <v>150</v>
      </c>
      <c r="G147" s="39" t="s">
        <v>156</v>
      </c>
      <c r="H147" s="39">
        <v>1</v>
      </c>
      <c r="I147" s="36">
        <v>45923</v>
      </c>
      <c r="J147" s="40">
        <v>15817.759999999998</v>
      </c>
      <c r="K147" s="40">
        <v>0</v>
      </c>
      <c r="L147" s="40">
        <v>0</v>
      </c>
      <c r="M147" s="40">
        <v>0</v>
      </c>
      <c r="N147" s="40">
        <v>16576</v>
      </c>
      <c r="O147" s="41" t="s">
        <v>160</v>
      </c>
      <c r="P147" s="28"/>
    </row>
    <row r="148" spans="1:16" ht="41.1" customHeight="1" x14ac:dyDescent="0.25">
      <c r="A148" s="35">
        <v>45721</v>
      </c>
      <c r="B148" s="35">
        <v>45721</v>
      </c>
      <c r="C148" s="35" t="s">
        <v>126</v>
      </c>
      <c r="D148" s="37" t="s">
        <v>34</v>
      </c>
      <c r="E148" s="38">
        <v>410</v>
      </c>
      <c r="F148" s="37" t="s">
        <v>154</v>
      </c>
      <c r="G148" s="39" t="s">
        <v>157</v>
      </c>
      <c r="H148" s="39">
        <v>1</v>
      </c>
      <c r="I148" s="36" t="s">
        <v>159</v>
      </c>
      <c r="J148" s="40">
        <v>15817.759999999998</v>
      </c>
      <c r="K148" s="40">
        <v>0</v>
      </c>
      <c r="L148" s="40">
        <v>0</v>
      </c>
      <c r="M148" s="40">
        <v>0</v>
      </c>
      <c r="N148" s="40">
        <v>16576</v>
      </c>
      <c r="O148" s="41" t="s">
        <v>160</v>
      </c>
      <c r="P148" s="28" t="s">
        <v>161</v>
      </c>
    </row>
    <row r="149" spans="1:16" ht="41.1" customHeight="1" x14ac:dyDescent="0.25">
      <c r="A149" s="35">
        <v>45722</v>
      </c>
      <c r="B149" s="35">
        <v>45722</v>
      </c>
      <c r="C149" s="35" t="s">
        <v>126</v>
      </c>
      <c r="D149" s="37" t="s">
        <v>34</v>
      </c>
      <c r="E149" s="38">
        <v>402</v>
      </c>
      <c r="F149" s="37" t="s">
        <v>150</v>
      </c>
      <c r="G149" s="39" t="s">
        <v>157</v>
      </c>
      <c r="H149" s="39">
        <v>1</v>
      </c>
      <c r="I149" s="36">
        <v>45930</v>
      </c>
      <c r="J149" s="40">
        <v>15817.759999999998</v>
      </c>
      <c r="K149" s="40">
        <v>0</v>
      </c>
      <c r="L149" s="40">
        <v>0</v>
      </c>
      <c r="M149" s="40">
        <v>0</v>
      </c>
      <c r="N149" s="40">
        <v>16576</v>
      </c>
      <c r="O149" s="41" t="s">
        <v>160</v>
      </c>
      <c r="P149" s="28"/>
    </row>
    <row r="150" spans="1:16" ht="41.1" customHeight="1" x14ac:dyDescent="0.25">
      <c r="A150" s="35">
        <v>45742</v>
      </c>
      <c r="B150" s="35">
        <v>45742</v>
      </c>
      <c r="C150" s="35" t="s">
        <v>130</v>
      </c>
      <c r="D150" s="37" t="s">
        <v>20</v>
      </c>
      <c r="E150" s="38">
        <v>410</v>
      </c>
      <c r="F150" s="37" t="s">
        <v>154</v>
      </c>
      <c r="G150" s="39" t="s">
        <v>156</v>
      </c>
      <c r="H150" s="39">
        <v>1</v>
      </c>
      <c r="I150" s="42" t="s">
        <v>159</v>
      </c>
      <c r="J150" s="40">
        <v>19572.419999999998</v>
      </c>
      <c r="K150" s="40">
        <v>0</v>
      </c>
      <c r="L150" s="40">
        <v>0</v>
      </c>
      <c r="M150" s="40">
        <v>0</v>
      </c>
      <c r="N150" s="40">
        <v>19572.419999999998</v>
      </c>
      <c r="O150" s="41" t="s">
        <v>160</v>
      </c>
      <c r="P150" s="28" t="s">
        <v>161</v>
      </c>
    </row>
    <row r="151" spans="1:16" ht="41.1" customHeight="1" x14ac:dyDescent="0.25">
      <c r="A151" s="35">
        <v>45748</v>
      </c>
      <c r="B151" s="35">
        <v>45748</v>
      </c>
      <c r="C151" s="35" t="s">
        <v>126</v>
      </c>
      <c r="D151" s="37" t="s">
        <v>34</v>
      </c>
      <c r="E151" s="38">
        <v>402</v>
      </c>
      <c r="F151" s="37" t="s">
        <v>150</v>
      </c>
      <c r="G151" s="39" t="s">
        <v>156</v>
      </c>
      <c r="H151" s="39">
        <v>1</v>
      </c>
      <c r="I151" s="36">
        <v>46022</v>
      </c>
      <c r="J151" s="40">
        <v>15817.759999999998</v>
      </c>
      <c r="K151" s="40">
        <v>0</v>
      </c>
      <c r="L151" s="40">
        <v>0</v>
      </c>
      <c r="M151" s="40">
        <v>0</v>
      </c>
      <c r="N151" s="40">
        <v>16576</v>
      </c>
      <c r="O151" s="41" t="s">
        <v>160</v>
      </c>
      <c r="P151" s="28"/>
    </row>
    <row r="152" spans="1:16" ht="41.1" customHeight="1" x14ac:dyDescent="0.25">
      <c r="A152" s="35">
        <v>45754</v>
      </c>
      <c r="B152" s="35">
        <v>45754</v>
      </c>
      <c r="C152" s="35" t="s">
        <v>139</v>
      </c>
      <c r="D152" s="37" t="s">
        <v>11</v>
      </c>
      <c r="E152" s="38">
        <v>100</v>
      </c>
      <c r="F152" s="37" t="s">
        <v>148</v>
      </c>
      <c r="G152" s="39" t="s">
        <v>156</v>
      </c>
      <c r="H152" s="39">
        <v>1</v>
      </c>
      <c r="I152" s="36" t="s">
        <v>159</v>
      </c>
      <c r="J152" s="40">
        <v>21250.039999999997</v>
      </c>
      <c r="K152" s="40">
        <v>0</v>
      </c>
      <c r="L152" s="40">
        <v>0</v>
      </c>
      <c r="M152" s="40">
        <v>0</v>
      </c>
      <c r="N152" s="40">
        <v>21250.039999999997</v>
      </c>
      <c r="O152" s="41" t="s">
        <v>160</v>
      </c>
      <c r="P152" s="28"/>
    </row>
    <row r="153" spans="1:16" ht="41.1" customHeight="1" x14ac:dyDescent="0.25">
      <c r="A153" s="35">
        <v>45756</v>
      </c>
      <c r="B153" s="35">
        <v>45756</v>
      </c>
      <c r="C153" s="35" t="s">
        <v>138</v>
      </c>
      <c r="D153" s="37" t="s">
        <v>40</v>
      </c>
      <c r="E153" s="38">
        <v>410</v>
      </c>
      <c r="F153" s="37" t="s">
        <v>154</v>
      </c>
      <c r="G153" s="39" t="s">
        <v>156</v>
      </c>
      <c r="H153" s="39">
        <v>1</v>
      </c>
      <c r="I153" s="36" t="s">
        <v>159</v>
      </c>
      <c r="J153" s="40">
        <v>14859.039999999999</v>
      </c>
      <c r="K153" s="40">
        <v>0</v>
      </c>
      <c r="L153" s="40">
        <v>0</v>
      </c>
      <c r="M153" s="40">
        <v>0</v>
      </c>
      <c r="N153" s="40">
        <v>16576</v>
      </c>
      <c r="O153" s="41" t="s">
        <v>160</v>
      </c>
      <c r="P153" s="28" t="s">
        <v>161</v>
      </c>
    </row>
    <row r="154" spans="1:16" ht="41.1" customHeight="1" x14ac:dyDescent="0.25">
      <c r="A154" s="35">
        <v>45839</v>
      </c>
      <c r="B154" s="35">
        <v>45839</v>
      </c>
      <c r="C154" s="35" t="s">
        <v>126</v>
      </c>
      <c r="D154" s="37" t="s">
        <v>34</v>
      </c>
      <c r="E154" s="38">
        <v>402</v>
      </c>
      <c r="F154" s="37" t="s">
        <v>150</v>
      </c>
      <c r="G154" s="39" t="s">
        <v>157</v>
      </c>
      <c r="H154" s="39">
        <v>1</v>
      </c>
      <c r="I154" s="36">
        <v>45919</v>
      </c>
      <c r="J154" s="40">
        <v>15817.759999999998</v>
      </c>
      <c r="K154" s="40">
        <v>0</v>
      </c>
      <c r="L154" s="40">
        <v>0</v>
      </c>
      <c r="M154" s="40">
        <v>0</v>
      </c>
      <c r="N154" s="40">
        <v>16576</v>
      </c>
      <c r="O154" s="41" t="s">
        <v>160</v>
      </c>
      <c r="P154" s="28"/>
    </row>
    <row r="155" spans="1:16" ht="41.1" customHeight="1" x14ac:dyDescent="0.25">
      <c r="A155" s="35">
        <v>45771</v>
      </c>
      <c r="B155" s="35">
        <v>45771</v>
      </c>
      <c r="C155" s="35" t="s">
        <v>127</v>
      </c>
      <c r="D155" s="37" t="s">
        <v>40</v>
      </c>
      <c r="E155" s="38">
        <v>402</v>
      </c>
      <c r="F155" s="37" t="s">
        <v>150</v>
      </c>
      <c r="G155" s="39" t="s">
        <v>156</v>
      </c>
      <c r="H155" s="39">
        <v>1</v>
      </c>
      <c r="I155" s="42">
        <v>45915</v>
      </c>
      <c r="J155" s="40">
        <v>14859.039999999999</v>
      </c>
      <c r="K155" s="40">
        <v>0</v>
      </c>
      <c r="L155" s="40">
        <v>0</v>
      </c>
      <c r="M155" s="40">
        <v>0</v>
      </c>
      <c r="N155" s="40">
        <v>16576</v>
      </c>
      <c r="O155" s="41" t="s">
        <v>160</v>
      </c>
      <c r="P155" s="28"/>
    </row>
    <row r="156" spans="1:16" ht="41.1" customHeight="1" x14ac:dyDescent="0.25">
      <c r="A156" s="35">
        <v>45784</v>
      </c>
      <c r="B156" s="35">
        <v>45784</v>
      </c>
      <c r="C156" s="35" t="s">
        <v>130</v>
      </c>
      <c r="D156" s="37" t="s">
        <v>20</v>
      </c>
      <c r="E156" s="38">
        <v>402</v>
      </c>
      <c r="F156" s="37" t="s">
        <v>150</v>
      </c>
      <c r="G156" s="39" t="s">
        <v>156</v>
      </c>
      <c r="H156" s="39">
        <v>1</v>
      </c>
      <c r="I156" s="36">
        <v>45917</v>
      </c>
      <c r="J156" s="40">
        <v>19572.419999999998</v>
      </c>
      <c r="K156" s="40">
        <v>0</v>
      </c>
      <c r="L156" s="40">
        <v>0</v>
      </c>
      <c r="M156" s="40">
        <v>0</v>
      </c>
      <c r="N156" s="40">
        <v>19572.419999999998</v>
      </c>
      <c r="O156" s="41" t="s">
        <v>160</v>
      </c>
      <c r="P156" s="28"/>
    </row>
    <row r="157" spans="1:16" ht="41.1" customHeight="1" x14ac:dyDescent="0.25">
      <c r="A157" s="35">
        <v>45810</v>
      </c>
      <c r="B157" s="35">
        <v>45810</v>
      </c>
      <c r="C157" s="35" t="s">
        <v>126</v>
      </c>
      <c r="D157" s="37" t="s">
        <v>34</v>
      </c>
      <c r="E157" s="38">
        <v>402</v>
      </c>
      <c r="F157" s="37" t="s">
        <v>150</v>
      </c>
      <c r="G157" s="39" t="s">
        <v>156</v>
      </c>
      <c r="H157" s="39">
        <v>1</v>
      </c>
      <c r="I157" s="36">
        <v>45949</v>
      </c>
      <c r="J157" s="40">
        <v>15817.759999999998</v>
      </c>
      <c r="K157" s="40">
        <v>0</v>
      </c>
      <c r="L157" s="40">
        <v>0</v>
      </c>
      <c r="M157" s="40">
        <v>0</v>
      </c>
      <c r="N157" s="40">
        <v>16576</v>
      </c>
      <c r="O157" s="41" t="s">
        <v>160</v>
      </c>
      <c r="P157" s="28"/>
    </row>
    <row r="158" spans="1:16" ht="41.1" customHeight="1" x14ac:dyDescent="0.25">
      <c r="A158" s="35">
        <v>45835</v>
      </c>
      <c r="B158" s="35">
        <v>45835</v>
      </c>
      <c r="C158" s="35" t="s">
        <v>126</v>
      </c>
      <c r="D158" s="37" t="s">
        <v>34</v>
      </c>
      <c r="E158" s="38">
        <v>402</v>
      </c>
      <c r="F158" s="37" t="s">
        <v>150</v>
      </c>
      <c r="G158" s="39" t="s">
        <v>157</v>
      </c>
      <c r="H158" s="39">
        <v>1</v>
      </c>
      <c r="I158" s="36">
        <v>45930</v>
      </c>
      <c r="J158" s="40">
        <v>15817.759999999998</v>
      </c>
      <c r="K158" s="40">
        <v>0</v>
      </c>
      <c r="L158" s="40">
        <v>0</v>
      </c>
      <c r="M158" s="40">
        <v>0</v>
      </c>
      <c r="N158" s="40">
        <v>16576</v>
      </c>
      <c r="O158" s="41" t="s">
        <v>160</v>
      </c>
      <c r="P158" s="28"/>
    </row>
    <row r="159" spans="1:16" ht="41.1" customHeight="1" x14ac:dyDescent="0.25">
      <c r="A159" s="35">
        <v>45831</v>
      </c>
      <c r="B159" s="35">
        <v>45831</v>
      </c>
      <c r="C159" s="35" t="s">
        <v>35</v>
      </c>
      <c r="D159" s="37" t="s">
        <v>34</v>
      </c>
      <c r="E159" s="38">
        <v>410</v>
      </c>
      <c r="F159" s="37" t="s">
        <v>154</v>
      </c>
      <c r="G159" s="39" t="s">
        <v>156</v>
      </c>
      <c r="H159" s="39">
        <v>1</v>
      </c>
      <c r="I159" s="36" t="s">
        <v>159</v>
      </c>
      <c r="J159" s="40">
        <v>15817.759999999998</v>
      </c>
      <c r="K159" s="40">
        <v>0</v>
      </c>
      <c r="L159" s="40">
        <v>0</v>
      </c>
      <c r="M159" s="40">
        <v>0</v>
      </c>
      <c r="N159" s="40">
        <v>16576</v>
      </c>
      <c r="O159" s="41" t="s">
        <v>160</v>
      </c>
      <c r="P159" s="28" t="s">
        <v>161</v>
      </c>
    </row>
    <row r="160" spans="1:16" ht="41.1" customHeight="1" x14ac:dyDescent="0.25">
      <c r="A160" s="35">
        <v>45832</v>
      </c>
      <c r="B160" s="35">
        <v>45832</v>
      </c>
      <c r="C160" s="35" t="s">
        <v>126</v>
      </c>
      <c r="D160" s="37" t="s">
        <v>34</v>
      </c>
      <c r="E160" s="38">
        <v>402</v>
      </c>
      <c r="F160" s="37" t="s">
        <v>150</v>
      </c>
      <c r="G160" s="39" t="s">
        <v>156</v>
      </c>
      <c r="H160" s="39">
        <v>1</v>
      </c>
      <c r="I160" s="42">
        <v>45910</v>
      </c>
      <c r="J160" s="40">
        <v>15817.759999999998</v>
      </c>
      <c r="K160" s="40">
        <v>0</v>
      </c>
      <c r="L160" s="40">
        <v>0</v>
      </c>
      <c r="M160" s="40">
        <v>0</v>
      </c>
      <c r="N160" s="40">
        <v>16576</v>
      </c>
      <c r="O160" s="41" t="s">
        <v>160</v>
      </c>
      <c r="P160" s="28"/>
    </row>
    <row r="161" spans="1:16" ht="41.1" customHeight="1" x14ac:dyDescent="0.25">
      <c r="A161" s="35">
        <v>45826</v>
      </c>
      <c r="B161" s="35">
        <v>45826</v>
      </c>
      <c r="C161" s="35" t="s">
        <v>127</v>
      </c>
      <c r="D161" s="37" t="s">
        <v>40</v>
      </c>
      <c r="E161" s="38">
        <v>410</v>
      </c>
      <c r="F161" s="37" t="s">
        <v>154</v>
      </c>
      <c r="G161" s="39" t="s">
        <v>157</v>
      </c>
      <c r="H161" s="39">
        <v>1</v>
      </c>
      <c r="I161" s="36" t="s">
        <v>159</v>
      </c>
      <c r="J161" s="40">
        <v>14859.039999999999</v>
      </c>
      <c r="K161" s="40">
        <v>0</v>
      </c>
      <c r="L161" s="40">
        <v>0</v>
      </c>
      <c r="M161" s="40">
        <v>0</v>
      </c>
      <c r="N161" s="40">
        <v>16576</v>
      </c>
      <c r="O161" s="41" t="s">
        <v>160</v>
      </c>
      <c r="P161" s="28" t="s">
        <v>161</v>
      </c>
    </row>
    <row r="162" spans="1:16" ht="41.1" customHeight="1" x14ac:dyDescent="0.25">
      <c r="A162" s="35">
        <v>45835</v>
      </c>
      <c r="B162" s="35">
        <v>45835</v>
      </c>
      <c r="C162" s="35" t="s">
        <v>126</v>
      </c>
      <c r="D162" s="37" t="s">
        <v>34</v>
      </c>
      <c r="E162" s="38">
        <v>402</v>
      </c>
      <c r="F162" s="37" t="s">
        <v>150</v>
      </c>
      <c r="G162" s="39" t="s">
        <v>156</v>
      </c>
      <c r="H162" s="39">
        <v>1</v>
      </c>
      <c r="I162" s="36">
        <v>45917</v>
      </c>
      <c r="J162" s="40">
        <v>15817.759999999998</v>
      </c>
      <c r="K162" s="40">
        <v>0</v>
      </c>
      <c r="L162" s="40">
        <v>0</v>
      </c>
      <c r="M162" s="40">
        <v>0</v>
      </c>
      <c r="N162" s="40">
        <v>16576</v>
      </c>
      <c r="O162" s="41" t="s">
        <v>160</v>
      </c>
      <c r="P162" s="28"/>
    </row>
    <row r="163" spans="1:16" ht="41.1" customHeight="1" x14ac:dyDescent="0.25">
      <c r="A163" s="35">
        <v>45839</v>
      </c>
      <c r="B163" s="35">
        <v>45839</v>
      </c>
      <c r="C163" s="35" t="s">
        <v>128</v>
      </c>
      <c r="D163" s="37" t="s">
        <v>11</v>
      </c>
      <c r="E163" s="38">
        <v>100</v>
      </c>
      <c r="F163" s="37" t="s">
        <v>148</v>
      </c>
      <c r="G163" s="39" t="s">
        <v>158</v>
      </c>
      <c r="H163" s="39">
        <v>1</v>
      </c>
      <c r="I163" s="36" t="s">
        <v>159</v>
      </c>
      <c r="J163" s="40">
        <v>21250.039999999997</v>
      </c>
      <c r="K163" s="40">
        <v>0</v>
      </c>
      <c r="L163" s="40">
        <v>0</v>
      </c>
      <c r="M163" s="40">
        <v>0</v>
      </c>
      <c r="N163" s="40">
        <v>21250.039999999997</v>
      </c>
      <c r="O163" s="41" t="s">
        <v>160</v>
      </c>
      <c r="P163" s="28"/>
    </row>
    <row r="164" spans="1:16" ht="41.1" customHeight="1" x14ac:dyDescent="0.25">
      <c r="A164" s="35">
        <v>45839</v>
      </c>
      <c r="B164" s="35">
        <v>45839</v>
      </c>
      <c r="C164" s="35" t="s">
        <v>126</v>
      </c>
      <c r="D164" s="37" t="s">
        <v>34</v>
      </c>
      <c r="E164" s="38">
        <v>402</v>
      </c>
      <c r="F164" s="37" t="s">
        <v>150</v>
      </c>
      <c r="G164" s="39" t="s">
        <v>156</v>
      </c>
      <c r="H164" s="39">
        <v>1</v>
      </c>
      <c r="I164" s="36">
        <v>45917</v>
      </c>
      <c r="J164" s="40">
        <v>15817.759999999998</v>
      </c>
      <c r="K164" s="40">
        <v>0</v>
      </c>
      <c r="L164" s="40">
        <v>0</v>
      </c>
      <c r="M164" s="40">
        <v>0</v>
      </c>
      <c r="N164" s="40">
        <v>16576</v>
      </c>
      <c r="O164" s="41" t="s">
        <v>160</v>
      </c>
      <c r="P164" s="28"/>
    </row>
    <row r="165" spans="1:16" ht="41.1" customHeight="1" x14ac:dyDescent="0.25">
      <c r="A165" s="35">
        <v>45839</v>
      </c>
      <c r="B165" s="35">
        <v>45839</v>
      </c>
      <c r="C165" s="35" t="s">
        <v>126</v>
      </c>
      <c r="D165" s="37" t="s">
        <v>34</v>
      </c>
      <c r="E165" s="38">
        <v>502</v>
      </c>
      <c r="F165" s="37" t="s">
        <v>155</v>
      </c>
      <c r="G165" s="39" t="s">
        <v>156</v>
      </c>
      <c r="H165" s="39">
        <v>0.875</v>
      </c>
      <c r="I165" s="42">
        <v>45916</v>
      </c>
      <c r="J165" s="40">
        <v>13840.539999999997</v>
      </c>
      <c r="K165" s="40">
        <v>0</v>
      </c>
      <c r="L165" s="40">
        <v>0</v>
      </c>
      <c r="M165" s="40">
        <v>0</v>
      </c>
      <c r="N165" s="40">
        <v>14504</v>
      </c>
      <c r="O165" s="41" t="s">
        <v>160</v>
      </c>
      <c r="P165" s="28"/>
    </row>
    <row r="166" spans="1:16" ht="41.1" customHeight="1" x14ac:dyDescent="0.25">
      <c r="A166" s="35">
        <v>45841</v>
      </c>
      <c r="B166" s="35">
        <v>45841</v>
      </c>
      <c r="C166" s="35" t="s">
        <v>126</v>
      </c>
      <c r="D166" s="37" t="s">
        <v>34</v>
      </c>
      <c r="E166" s="38">
        <v>402</v>
      </c>
      <c r="F166" s="37" t="s">
        <v>150</v>
      </c>
      <c r="G166" s="39" t="s">
        <v>156</v>
      </c>
      <c r="H166" s="39">
        <v>1</v>
      </c>
      <c r="I166" s="36">
        <v>45908</v>
      </c>
      <c r="J166" s="40">
        <v>15817.759999999998</v>
      </c>
      <c r="K166" s="40">
        <v>0</v>
      </c>
      <c r="L166" s="40">
        <v>0</v>
      </c>
      <c r="M166" s="40">
        <v>0</v>
      </c>
      <c r="N166" s="40">
        <v>16576</v>
      </c>
      <c r="O166" s="41" t="s">
        <v>160</v>
      </c>
      <c r="P166" s="28"/>
    </row>
    <row r="167" spans="1:16" ht="41.1" customHeight="1" x14ac:dyDescent="0.25">
      <c r="A167" s="35">
        <v>45846</v>
      </c>
      <c r="B167" s="35">
        <v>45846</v>
      </c>
      <c r="C167" s="35" t="s">
        <v>126</v>
      </c>
      <c r="D167" s="37" t="s">
        <v>34</v>
      </c>
      <c r="E167" s="38">
        <v>402</v>
      </c>
      <c r="F167" s="37" t="s">
        <v>150</v>
      </c>
      <c r="G167" s="39" t="s">
        <v>156</v>
      </c>
      <c r="H167" s="39">
        <v>1</v>
      </c>
      <c r="I167" s="36">
        <v>45900</v>
      </c>
      <c r="J167" s="40">
        <v>15817.759999999998</v>
      </c>
      <c r="K167" s="40">
        <v>0</v>
      </c>
      <c r="L167" s="40">
        <v>0</v>
      </c>
      <c r="M167" s="40">
        <v>0</v>
      </c>
      <c r="N167" s="40">
        <v>16576</v>
      </c>
      <c r="O167" s="41" t="s">
        <v>160</v>
      </c>
      <c r="P167" s="28"/>
    </row>
    <row r="168" spans="1:16" ht="41.1" customHeight="1" x14ac:dyDescent="0.25">
      <c r="A168" s="35">
        <v>45848</v>
      </c>
      <c r="B168" s="35">
        <v>45848</v>
      </c>
      <c r="C168" s="35" t="s">
        <v>126</v>
      </c>
      <c r="D168" s="37" t="s">
        <v>34</v>
      </c>
      <c r="E168" s="38">
        <v>402</v>
      </c>
      <c r="F168" s="37" t="s">
        <v>150</v>
      </c>
      <c r="G168" s="39" t="s">
        <v>156</v>
      </c>
      <c r="H168" s="39">
        <v>1</v>
      </c>
      <c r="I168" s="36">
        <v>45907</v>
      </c>
      <c r="J168" s="40">
        <v>15817.759999999998</v>
      </c>
      <c r="K168" s="40">
        <v>0</v>
      </c>
      <c r="L168" s="40">
        <v>0</v>
      </c>
      <c r="M168" s="40">
        <v>0</v>
      </c>
      <c r="N168" s="40">
        <v>16576</v>
      </c>
      <c r="O168" s="41" t="s">
        <v>160</v>
      </c>
      <c r="P168" s="28"/>
    </row>
    <row r="169" spans="1:16" ht="41.1" customHeight="1" x14ac:dyDescent="0.25">
      <c r="A169" s="35">
        <v>45846</v>
      </c>
      <c r="B169" s="35">
        <v>45846</v>
      </c>
      <c r="C169" s="35" t="s">
        <v>130</v>
      </c>
      <c r="D169" s="37" t="s">
        <v>20</v>
      </c>
      <c r="E169" s="38">
        <v>402</v>
      </c>
      <c r="F169" s="37" t="s">
        <v>150</v>
      </c>
      <c r="G169" s="39" t="s">
        <v>157</v>
      </c>
      <c r="H169" s="39">
        <v>1</v>
      </c>
      <c r="I169" s="36">
        <v>45915</v>
      </c>
      <c r="J169" s="40">
        <v>19572.419999999998</v>
      </c>
      <c r="K169" s="40">
        <v>0</v>
      </c>
      <c r="L169" s="40">
        <v>0</v>
      </c>
      <c r="M169" s="40">
        <v>0</v>
      </c>
      <c r="N169" s="40">
        <v>19572.419999999998</v>
      </c>
      <c r="O169" s="41" t="s">
        <v>160</v>
      </c>
      <c r="P169" s="28"/>
    </row>
    <row r="170" spans="1:16" ht="41.1" customHeight="1" x14ac:dyDescent="0.25">
      <c r="A170" s="35">
        <v>45849</v>
      </c>
      <c r="B170" s="35">
        <v>45849</v>
      </c>
      <c r="C170" s="35" t="s">
        <v>126</v>
      </c>
      <c r="D170" s="37" t="s">
        <v>34</v>
      </c>
      <c r="E170" s="38">
        <v>402</v>
      </c>
      <c r="F170" s="37" t="s">
        <v>150</v>
      </c>
      <c r="G170" s="39" t="s">
        <v>156</v>
      </c>
      <c r="H170" s="39">
        <v>1</v>
      </c>
      <c r="I170" s="42">
        <v>45907</v>
      </c>
      <c r="J170" s="40">
        <v>15817.759999999998</v>
      </c>
      <c r="K170" s="40">
        <v>0</v>
      </c>
      <c r="L170" s="40">
        <v>0</v>
      </c>
      <c r="M170" s="40">
        <v>0</v>
      </c>
      <c r="N170" s="40">
        <v>16576</v>
      </c>
      <c r="O170" s="41" t="s">
        <v>160</v>
      </c>
      <c r="P170" s="28"/>
    </row>
    <row r="171" spans="1:16" ht="41.1" customHeight="1" x14ac:dyDescent="0.25">
      <c r="A171" s="35">
        <v>45849</v>
      </c>
      <c r="B171" s="35">
        <v>45849</v>
      </c>
      <c r="C171" s="35" t="s">
        <v>127</v>
      </c>
      <c r="D171" s="37" t="s">
        <v>40</v>
      </c>
      <c r="E171" s="38">
        <v>402</v>
      </c>
      <c r="F171" s="37" t="s">
        <v>150</v>
      </c>
      <c r="G171" s="39" t="s">
        <v>156</v>
      </c>
      <c r="H171" s="39">
        <v>1</v>
      </c>
      <c r="I171" s="36">
        <v>45900</v>
      </c>
      <c r="J171" s="40">
        <v>14859.039999999999</v>
      </c>
      <c r="K171" s="40">
        <v>0</v>
      </c>
      <c r="L171" s="40">
        <v>0</v>
      </c>
      <c r="M171" s="40">
        <v>0</v>
      </c>
      <c r="N171" s="40">
        <v>16576</v>
      </c>
      <c r="O171" s="41" t="s">
        <v>160</v>
      </c>
      <c r="P171" s="28"/>
    </row>
    <row r="172" spans="1:16" ht="41.1" customHeight="1" x14ac:dyDescent="0.25">
      <c r="A172" s="35">
        <v>45855</v>
      </c>
      <c r="B172" s="35">
        <v>45855</v>
      </c>
      <c r="C172" s="35" t="s">
        <v>127</v>
      </c>
      <c r="D172" s="37" t="s">
        <v>40</v>
      </c>
      <c r="E172" s="38">
        <v>402</v>
      </c>
      <c r="F172" s="37" t="s">
        <v>150</v>
      </c>
      <c r="G172" s="39" t="s">
        <v>156</v>
      </c>
      <c r="H172" s="39">
        <v>1</v>
      </c>
      <c r="I172" s="36">
        <v>45900</v>
      </c>
      <c r="J172" s="40">
        <v>14859.039999999999</v>
      </c>
      <c r="K172" s="40">
        <v>0</v>
      </c>
      <c r="L172" s="40">
        <v>0</v>
      </c>
      <c r="M172" s="40">
        <v>0</v>
      </c>
      <c r="N172" s="40">
        <v>16576</v>
      </c>
      <c r="O172" s="41" t="s">
        <v>160</v>
      </c>
      <c r="P172" s="28"/>
    </row>
    <row r="173" spans="1:16" ht="41.1" customHeight="1" x14ac:dyDescent="0.25">
      <c r="A173" s="35">
        <v>45853</v>
      </c>
      <c r="B173" s="35">
        <v>45853</v>
      </c>
      <c r="C173" s="35" t="s">
        <v>126</v>
      </c>
      <c r="D173" s="37" t="s">
        <v>34</v>
      </c>
      <c r="E173" s="38">
        <v>402</v>
      </c>
      <c r="F173" s="37" t="s">
        <v>150</v>
      </c>
      <c r="G173" s="39" t="s">
        <v>157</v>
      </c>
      <c r="H173" s="39">
        <v>1</v>
      </c>
      <c r="I173" s="36">
        <v>45900</v>
      </c>
      <c r="J173" s="40">
        <v>15817.759999999998</v>
      </c>
      <c r="K173" s="40">
        <v>0</v>
      </c>
      <c r="L173" s="40">
        <v>0</v>
      </c>
      <c r="M173" s="40">
        <v>0</v>
      </c>
      <c r="N173" s="40">
        <v>16576</v>
      </c>
      <c r="O173" s="41" t="s">
        <v>160</v>
      </c>
      <c r="P173" s="28"/>
    </row>
    <row r="174" spans="1:16" ht="41.1" customHeight="1" x14ac:dyDescent="0.25">
      <c r="A174" s="35">
        <v>45855</v>
      </c>
      <c r="B174" s="35">
        <v>45855</v>
      </c>
      <c r="C174" s="35" t="s">
        <v>126</v>
      </c>
      <c r="D174" s="37" t="s">
        <v>34</v>
      </c>
      <c r="E174" s="38">
        <v>402</v>
      </c>
      <c r="F174" s="37" t="s">
        <v>150</v>
      </c>
      <c r="G174" s="39" t="s">
        <v>156</v>
      </c>
      <c r="H174" s="39">
        <v>1</v>
      </c>
      <c r="I174" s="36">
        <v>45907</v>
      </c>
      <c r="J174" s="40">
        <v>15817.759999999998</v>
      </c>
      <c r="K174" s="40">
        <v>0</v>
      </c>
      <c r="L174" s="40">
        <v>0</v>
      </c>
      <c r="M174" s="40">
        <v>0</v>
      </c>
      <c r="N174" s="40">
        <v>16576</v>
      </c>
      <c r="O174" s="41" t="s">
        <v>160</v>
      </c>
      <c r="P174" s="28"/>
    </row>
    <row r="175" spans="1:16" ht="41.1" customHeight="1" x14ac:dyDescent="0.25">
      <c r="A175" s="35">
        <v>45861</v>
      </c>
      <c r="B175" s="35">
        <v>45861</v>
      </c>
      <c r="C175" s="35" t="s">
        <v>126</v>
      </c>
      <c r="D175" s="37" t="s">
        <v>34</v>
      </c>
      <c r="E175" s="38">
        <v>402</v>
      </c>
      <c r="F175" s="37" t="s">
        <v>150</v>
      </c>
      <c r="G175" s="39" t="s">
        <v>156</v>
      </c>
      <c r="H175" s="39">
        <v>1</v>
      </c>
      <c r="I175" s="42">
        <v>45917</v>
      </c>
      <c r="J175" s="40">
        <v>15817.759999999998</v>
      </c>
      <c r="K175" s="40">
        <v>0</v>
      </c>
      <c r="L175" s="40">
        <v>0</v>
      </c>
      <c r="M175" s="40">
        <v>0</v>
      </c>
      <c r="N175" s="40">
        <v>16576</v>
      </c>
      <c r="O175" s="41" t="s">
        <v>160</v>
      </c>
      <c r="P175" s="28"/>
    </row>
    <row r="176" spans="1:16" ht="41.1" customHeight="1" x14ac:dyDescent="0.25">
      <c r="A176" s="35">
        <v>45862</v>
      </c>
      <c r="B176" s="35">
        <v>45862</v>
      </c>
      <c r="C176" s="35" t="s">
        <v>126</v>
      </c>
      <c r="D176" s="37" t="s">
        <v>34</v>
      </c>
      <c r="E176" s="38">
        <v>410</v>
      </c>
      <c r="F176" s="37" t="s">
        <v>154</v>
      </c>
      <c r="G176" s="39" t="s">
        <v>157</v>
      </c>
      <c r="H176" s="39">
        <v>1</v>
      </c>
      <c r="I176" s="36" t="s">
        <v>159</v>
      </c>
      <c r="J176" s="40">
        <v>15817.759999999998</v>
      </c>
      <c r="K176" s="40">
        <v>0</v>
      </c>
      <c r="L176" s="40">
        <v>0</v>
      </c>
      <c r="M176" s="40">
        <v>0</v>
      </c>
      <c r="N176" s="40">
        <v>16576</v>
      </c>
      <c r="O176" s="41" t="s">
        <v>160</v>
      </c>
      <c r="P176" s="28" t="s">
        <v>163</v>
      </c>
    </row>
    <row r="177" spans="1:16" ht="41.1" customHeight="1" x14ac:dyDescent="0.25">
      <c r="A177" s="35">
        <v>45867</v>
      </c>
      <c r="B177" s="35">
        <v>45867</v>
      </c>
      <c r="C177" s="35" t="s">
        <v>126</v>
      </c>
      <c r="D177" s="37" t="s">
        <v>34</v>
      </c>
      <c r="E177" s="38">
        <v>402</v>
      </c>
      <c r="F177" s="37" t="s">
        <v>150</v>
      </c>
      <c r="G177" s="39" t="s">
        <v>157</v>
      </c>
      <c r="H177" s="39">
        <v>1</v>
      </c>
      <c r="I177" s="36">
        <v>45900</v>
      </c>
      <c r="J177" s="40">
        <v>15817.759999999998</v>
      </c>
      <c r="K177" s="40">
        <v>0</v>
      </c>
      <c r="L177" s="40">
        <v>0</v>
      </c>
      <c r="M177" s="40">
        <v>0</v>
      </c>
      <c r="N177" s="40">
        <v>16576</v>
      </c>
      <c r="O177" s="41" t="s">
        <v>160</v>
      </c>
      <c r="P177" s="28"/>
    </row>
    <row r="178" spans="1:16" ht="41.1" customHeight="1" x14ac:dyDescent="0.25">
      <c r="A178" s="35">
        <v>45870</v>
      </c>
      <c r="B178" s="35">
        <v>45870</v>
      </c>
      <c r="C178" s="35" t="s">
        <v>126</v>
      </c>
      <c r="D178" s="37" t="s">
        <v>34</v>
      </c>
      <c r="E178" s="38">
        <v>402</v>
      </c>
      <c r="F178" s="37" t="s">
        <v>150</v>
      </c>
      <c r="G178" s="39" t="s">
        <v>157</v>
      </c>
      <c r="H178" s="39">
        <v>1</v>
      </c>
      <c r="I178" s="36">
        <v>45914</v>
      </c>
      <c r="J178" s="40">
        <v>15817.759999999998</v>
      </c>
      <c r="K178" s="40">
        <v>0</v>
      </c>
      <c r="L178" s="40">
        <v>0</v>
      </c>
      <c r="M178" s="40">
        <v>0</v>
      </c>
      <c r="N178" s="40">
        <v>16576</v>
      </c>
      <c r="O178" s="41" t="s">
        <v>160</v>
      </c>
      <c r="P178" s="28"/>
    </row>
    <row r="179" spans="1:16" ht="41.1" customHeight="1" x14ac:dyDescent="0.25">
      <c r="A179" s="35">
        <v>45870</v>
      </c>
      <c r="B179" s="35">
        <v>45870</v>
      </c>
      <c r="C179" s="35" t="s">
        <v>126</v>
      </c>
      <c r="D179" s="37" t="s">
        <v>34</v>
      </c>
      <c r="E179" s="38">
        <v>402</v>
      </c>
      <c r="F179" s="37" t="s">
        <v>150</v>
      </c>
      <c r="G179" s="39" t="s">
        <v>157</v>
      </c>
      <c r="H179" s="39">
        <v>1</v>
      </c>
      <c r="I179" s="36">
        <v>45925</v>
      </c>
      <c r="J179" s="40">
        <v>15817.759999999998</v>
      </c>
      <c r="K179" s="40">
        <v>0</v>
      </c>
      <c r="L179" s="40">
        <v>0</v>
      </c>
      <c r="M179" s="40">
        <v>0</v>
      </c>
      <c r="N179" s="40">
        <v>16576</v>
      </c>
      <c r="O179" s="41" t="s">
        <v>160</v>
      </c>
      <c r="P179" s="28"/>
    </row>
    <row r="180" spans="1:16" x14ac:dyDescent="0.25">
      <c r="C180"/>
      <c r="D180"/>
      <c r="H180" s="32"/>
      <c r="I180"/>
    </row>
    <row r="181" spans="1:16" x14ac:dyDescent="0.25">
      <c r="C181"/>
      <c r="D181"/>
      <c r="H181" s="32"/>
      <c r="I181"/>
    </row>
    <row r="182" spans="1:16" x14ac:dyDescent="0.25">
      <c r="C182"/>
      <c r="D182"/>
      <c r="H182" s="32"/>
      <c r="I182"/>
    </row>
    <row r="183" spans="1:16" x14ac:dyDescent="0.25">
      <c r="C183"/>
      <c r="D183"/>
      <c r="H183" s="32"/>
      <c r="I183"/>
    </row>
    <row r="184" spans="1:16" ht="15.75" x14ac:dyDescent="0.25">
      <c r="A184" s="30" t="s">
        <v>49</v>
      </c>
      <c r="B184" t="s">
        <v>50</v>
      </c>
      <c r="C184"/>
      <c r="D184" t="s">
        <v>51</v>
      </c>
      <c r="H184" s="32"/>
      <c r="I184"/>
      <c r="N184" s="44" t="s">
        <v>57</v>
      </c>
      <c r="O184" s="44"/>
      <c r="P184" s="44"/>
    </row>
    <row r="185" spans="1:16" x14ac:dyDescent="0.25">
      <c r="A185" s="31" t="s">
        <v>55</v>
      </c>
      <c r="B185" t="s">
        <v>56</v>
      </c>
      <c r="C185"/>
      <c r="D185" t="s">
        <v>55</v>
      </c>
      <c r="H185" s="32"/>
      <c r="I185"/>
      <c r="N185" s="17" t="s">
        <v>58</v>
      </c>
      <c r="O185" s="17" t="s">
        <v>59</v>
      </c>
      <c r="P185" s="18" t="s">
        <v>60</v>
      </c>
    </row>
    <row r="186" spans="1:16" x14ac:dyDescent="0.25">
      <c r="A186" s="30" t="s">
        <v>4</v>
      </c>
      <c r="B186" t="s">
        <v>5</v>
      </c>
      <c r="C186"/>
      <c r="D186" t="s">
        <v>45</v>
      </c>
      <c r="H186" s="32"/>
      <c r="I186"/>
      <c r="N186" s="25" t="s">
        <v>55</v>
      </c>
      <c r="O186" s="26" t="s">
        <v>56</v>
      </c>
      <c r="P186" s="24"/>
    </row>
    <row r="187" spans="1:16" ht="21" x14ac:dyDescent="0.25">
      <c r="A187" s="30" t="s">
        <v>6</v>
      </c>
      <c r="B187" t="s">
        <v>5</v>
      </c>
      <c r="C187"/>
      <c r="D187" t="s">
        <v>46</v>
      </c>
      <c r="H187" s="32"/>
      <c r="I187"/>
      <c r="N187" s="19">
        <v>100</v>
      </c>
      <c r="O187" s="2" t="s">
        <v>61</v>
      </c>
      <c r="P187" s="3"/>
    </row>
    <row r="188" spans="1:16" ht="84" x14ac:dyDescent="0.25">
      <c r="A188" s="30" t="s">
        <v>141</v>
      </c>
      <c r="B188" t="s">
        <v>5</v>
      </c>
      <c r="C188"/>
      <c r="D188" t="s">
        <v>47</v>
      </c>
      <c r="H188" s="32"/>
      <c r="I188"/>
      <c r="N188" s="20">
        <v>109</v>
      </c>
      <c r="O188" s="4" t="s">
        <v>62</v>
      </c>
      <c r="P188" s="5"/>
    </row>
    <row r="189" spans="1:16" ht="31.5" x14ac:dyDescent="0.25">
      <c r="A189" s="30" t="s">
        <v>7</v>
      </c>
      <c r="B189" t="s">
        <v>5</v>
      </c>
      <c r="C189"/>
      <c r="D189"/>
      <c r="H189" s="32"/>
      <c r="I189"/>
      <c r="N189" s="20">
        <v>130</v>
      </c>
      <c r="O189" s="6" t="s">
        <v>63</v>
      </c>
      <c r="P189" s="7"/>
    </row>
    <row r="190" spans="1:16" ht="52.5" x14ac:dyDescent="0.25">
      <c r="A190" s="30" t="s">
        <v>8</v>
      </c>
      <c r="B190" t="s">
        <v>5</v>
      </c>
      <c r="C190"/>
      <c r="D190"/>
      <c r="H190" s="32"/>
      <c r="I190"/>
      <c r="N190" s="20">
        <v>139</v>
      </c>
      <c r="O190" s="6" t="s">
        <v>64</v>
      </c>
      <c r="P190" s="5"/>
    </row>
    <row r="191" spans="1:16" ht="52.5" x14ac:dyDescent="0.25">
      <c r="A191" s="30" t="s">
        <v>9</v>
      </c>
      <c r="B191" t="s">
        <v>5</v>
      </c>
      <c r="C191"/>
      <c r="D191"/>
      <c r="H191" s="32"/>
      <c r="I191"/>
      <c r="N191" s="20">
        <v>150</v>
      </c>
      <c r="O191" s="6" t="s">
        <v>65</v>
      </c>
      <c r="P191" s="5"/>
    </row>
    <row r="192" spans="1:16" ht="42" x14ac:dyDescent="0.25">
      <c r="A192" s="30" t="s">
        <v>10</v>
      </c>
      <c r="B192" t="s">
        <v>11</v>
      </c>
      <c r="C192"/>
      <c r="D192"/>
      <c r="H192" s="32"/>
      <c r="I192"/>
      <c r="N192" s="20">
        <v>189</v>
      </c>
      <c r="O192" s="6" t="s">
        <v>66</v>
      </c>
      <c r="P192" s="5"/>
    </row>
    <row r="193" spans="1:16" ht="21" x14ac:dyDescent="0.25">
      <c r="A193" s="30" t="s">
        <v>142</v>
      </c>
      <c r="B193" t="s">
        <v>11</v>
      </c>
      <c r="C193"/>
      <c r="D193"/>
      <c r="H193" s="32"/>
      <c r="I193"/>
      <c r="J193" t="str">
        <f>VLOOKUP(100,MODALIDADCONTRATO5[],2,0)</f>
        <v>INDEFINIDO TIEMPO COMPLETO – ORDINARIO</v>
      </c>
      <c r="N193" s="20">
        <v>200</v>
      </c>
      <c r="O193" s="6" t="s">
        <v>67</v>
      </c>
      <c r="P193" s="7"/>
    </row>
    <row r="194" spans="1:16" ht="73.5" x14ac:dyDescent="0.25">
      <c r="A194" s="30" t="s">
        <v>12</v>
      </c>
      <c r="B194" t="s">
        <v>11</v>
      </c>
      <c r="C194"/>
      <c r="D194"/>
      <c r="H194" s="32"/>
      <c r="I194"/>
      <c r="N194" s="20">
        <v>209</v>
      </c>
      <c r="O194" s="6" t="s">
        <v>68</v>
      </c>
      <c r="P194" s="5"/>
    </row>
    <row r="195" spans="1:16" ht="31.5" x14ac:dyDescent="0.25">
      <c r="A195" s="30" t="s">
        <v>13</v>
      </c>
      <c r="B195" t="s">
        <v>11</v>
      </c>
      <c r="C195"/>
      <c r="D195"/>
      <c r="H195" s="32"/>
      <c r="I195"/>
      <c r="N195" s="20">
        <v>230</v>
      </c>
      <c r="O195" s="6" t="s">
        <v>69</v>
      </c>
      <c r="P195" s="7"/>
    </row>
    <row r="196" spans="1:16" ht="52.5" x14ac:dyDescent="0.25">
      <c r="A196" s="30" t="s">
        <v>14</v>
      </c>
      <c r="B196" t="s">
        <v>11</v>
      </c>
      <c r="C196"/>
      <c r="D196"/>
      <c r="H196" s="32"/>
      <c r="I196"/>
      <c r="N196" s="20">
        <v>239</v>
      </c>
      <c r="O196" s="6" t="s">
        <v>70</v>
      </c>
      <c r="P196" s="5"/>
    </row>
    <row r="197" spans="1:16" ht="52.5" x14ac:dyDescent="0.25">
      <c r="A197" s="30" t="s">
        <v>15</v>
      </c>
      <c r="B197" t="s">
        <v>11</v>
      </c>
      <c r="C197"/>
      <c r="D197"/>
      <c r="H197" s="32"/>
      <c r="I197"/>
      <c r="N197" s="20">
        <v>250</v>
      </c>
      <c r="O197" s="6" t="s">
        <v>71</v>
      </c>
      <c r="P197" s="5"/>
    </row>
    <row r="198" spans="1:16" ht="42" x14ac:dyDescent="0.25">
      <c r="A198" s="30" t="s">
        <v>16</v>
      </c>
      <c r="B198" t="s">
        <v>11</v>
      </c>
      <c r="C198"/>
      <c r="D198"/>
      <c r="H198" s="32"/>
      <c r="I198"/>
      <c r="N198" s="20">
        <v>289</v>
      </c>
      <c r="O198" s="6" t="s">
        <v>72</v>
      </c>
      <c r="P198" s="5"/>
    </row>
    <row r="199" spans="1:16" ht="21" x14ac:dyDescent="0.25">
      <c r="A199" s="30" t="s">
        <v>17</v>
      </c>
      <c r="B199" t="s">
        <v>11</v>
      </c>
      <c r="C199"/>
      <c r="D199"/>
      <c r="H199" s="32"/>
      <c r="I199"/>
      <c r="N199" s="20">
        <v>300</v>
      </c>
      <c r="O199" s="6" t="s">
        <v>73</v>
      </c>
      <c r="P199" s="7"/>
    </row>
    <row r="200" spans="1:16" ht="84" x14ac:dyDescent="0.25">
      <c r="A200" t="s">
        <v>128</v>
      </c>
      <c r="B200" t="s">
        <v>11</v>
      </c>
      <c r="C200"/>
      <c r="D200"/>
      <c r="H200" s="32"/>
      <c r="I200"/>
      <c r="N200" s="20">
        <v>309</v>
      </c>
      <c r="O200" s="4" t="s">
        <v>74</v>
      </c>
      <c r="P200" s="5"/>
    </row>
    <row r="201" spans="1:16" ht="31.5" x14ac:dyDescent="0.25">
      <c r="A201" s="30" t="s">
        <v>18</v>
      </c>
      <c r="B201" t="s">
        <v>11</v>
      </c>
      <c r="C201"/>
      <c r="D201"/>
      <c r="H201" s="32"/>
      <c r="I201"/>
      <c r="N201" s="20">
        <v>330</v>
      </c>
      <c r="O201" s="6" t="s">
        <v>75</v>
      </c>
      <c r="P201" s="7"/>
    </row>
    <row r="202" spans="1:16" ht="42" x14ac:dyDescent="0.25">
      <c r="A202" s="30" t="s">
        <v>19</v>
      </c>
      <c r="B202" t="s">
        <v>20</v>
      </c>
      <c r="C202"/>
      <c r="D202"/>
      <c r="H202" s="32"/>
      <c r="I202"/>
      <c r="N202" s="20">
        <v>339</v>
      </c>
      <c r="O202" s="6" t="s">
        <v>76</v>
      </c>
      <c r="P202" s="5"/>
    </row>
    <row r="203" spans="1:16" ht="52.5" x14ac:dyDescent="0.25">
      <c r="A203" s="30" t="s">
        <v>143</v>
      </c>
      <c r="B203" t="s">
        <v>20</v>
      </c>
      <c r="C203"/>
      <c r="D203"/>
      <c r="H203" s="32"/>
      <c r="I203"/>
      <c r="N203" s="20">
        <v>350</v>
      </c>
      <c r="O203" s="6" t="s">
        <v>77</v>
      </c>
      <c r="P203" s="5"/>
    </row>
    <row r="204" spans="1:16" ht="42" x14ac:dyDescent="0.25">
      <c r="A204" s="30" t="s">
        <v>144</v>
      </c>
      <c r="B204" t="s">
        <v>20</v>
      </c>
      <c r="C204"/>
      <c r="D204"/>
      <c r="H204" s="32"/>
      <c r="I204"/>
      <c r="N204" s="20">
        <v>389</v>
      </c>
      <c r="O204" s="6" t="s">
        <v>78</v>
      </c>
      <c r="P204" s="5"/>
    </row>
    <row r="205" spans="1:16" ht="42" x14ac:dyDescent="0.25">
      <c r="A205" s="30" t="s">
        <v>21</v>
      </c>
      <c r="B205" t="s">
        <v>20</v>
      </c>
      <c r="C205"/>
      <c r="D205"/>
      <c r="H205" s="32"/>
      <c r="I205"/>
      <c r="N205" s="20">
        <v>401</v>
      </c>
      <c r="O205" s="6" t="s">
        <v>79</v>
      </c>
      <c r="P205" s="8" t="s">
        <v>80</v>
      </c>
    </row>
    <row r="206" spans="1:16" ht="52.5" x14ac:dyDescent="0.25">
      <c r="A206" s="30" t="s">
        <v>22</v>
      </c>
      <c r="B206" t="s">
        <v>20</v>
      </c>
      <c r="C206"/>
      <c r="D206"/>
      <c r="H206" s="32"/>
      <c r="I206"/>
      <c r="N206" s="20">
        <v>402</v>
      </c>
      <c r="O206" s="6" t="s">
        <v>81</v>
      </c>
      <c r="P206" s="5"/>
    </row>
    <row r="207" spans="1:16" ht="31.5" x14ac:dyDescent="0.25">
      <c r="A207" s="30" t="s">
        <v>23</v>
      </c>
      <c r="B207" t="s">
        <v>20</v>
      </c>
      <c r="C207"/>
      <c r="D207"/>
      <c r="H207" s="32"/>
      <c r="I207"/>
      <c r="N207" s="20">
        <v>403</v>
      </c>
      <c r="O207" s="6" t="s">
        <v>82</v>
      </c>
      <c r="P207" s="7"/>
    </row>
    <row r="208" spans="1:16" x14ac:dyDescent="0.25">
      <c r="A208" s="30" t="s">
        <v>24</v>
      </c>
      <c r="B208" t="s">
        <v>20</v>
      </c>
      <c r="C208"/>
      <c r="D208"/>
      <c r="H208" s="32"/>
      <c r="I208"/>
      <c r="N208" s="20">
        <v>404</v>
      </c>
      <c r="O208" s="6" t="s">
        <v>83</v>
      </c>
      <c r="P208" s="7"/>
    </row>
    <row r="209" spans="1:16" ht="84" x14ac:dyDescent="0.25">
      <c r="A209" s="30" t="s">
        <v>25</v>
      </c>
      <c r="B209" t="s">
        <v>20</v>
      </c>
      <c r="C209"/>
      <c r="D209"/>
      <c r="H209" s="32"/>
      <c r="I209"/>
      <c r="N209" s="20">
        <v>406</v>
      </c>
      <c r="O209" s="6" t="s">
        <v>84</v>
      </c>
      <c r="P209" s="5"/>
    </row>
    <row r="210" spans="1:16" ht="52.5" x14ac:dyDescent="0.25">
      <c r="A210" s="30" t="s">
        <v>26</v>
      </c>
      <c r="B210" t="s">
        <v>20</v>
      </c>
      <c r="C210"/>
      <c r="D210"/>
      <c r="H210" s="32"/>
      <c r="I210"/>
      <c r="N210" s="21">
        <v>407</v>
      </c>
      <c r="O210" s="9" t="s">
        <v>85</v>
      </c>
      <c r="P210" s="10"/>
    </row>
    <row r="211" spans="1:16" ht="42" x14ac:dyDescent="0.25">
      <c r="A211" s="30" t="s">
        <v>27</v>
      </c>
      <c r="B211" t="s">
        <v>20</v>
      </c>
      <c r="C211"/>
      <c r="D211"/>
      <c r="H211" s="32"/>
      <c r="I211"/>
      <c r="N211" s="20">
        <v>408</v>
      </c>
      <c r="O211" s="6" t="s">
        <v>86</v>
      </c>
      <c r="P211" s="5"/>
    </row>
    <row r="212" spans="1:16" ht="42" x14ac:dyDescent="0.25">
      <c r="A212" s="30" t="s">
        <v>28</v>
      </c>
      <c r="B212" t="s">
        <v>20</v>
      </c>
      <c r="C212"/>
      <c r="D212"/>
      <c r="H212" s="32"/>
      <c r="I212"/>
      <c r="N212" s="20">
        <v>410</v>
      </c>
      <c r="O212" s="4" t="s">
        <v>87</v>
      </c>
      <c r="P212" s="5"/>
    </row>
    <row r="213" spans="1:16" ht="52.5" x14ac:dyDescent="0.25">
      <c r="A213" s="30" t="s">
        <v>29</v>
      </c>
      <c r="B213" t="s">
        <v>20</v>
      </c>
      <c r="C213"/>
      <c r="D213"/>
      <c r="H213" s="32"/>
      <c r="I213"/>
      <c r="N213" s="21">
        <v>411</v>
      </c>
      <c r="O213" s="9" t="s">
        <v>88</v>
      </c>
      <c r="P213" s="10"/>
    </row>
    <row r="214" spans="1:16" ht="21" x14ac:dyDescent="0.25">
      <c r="A214" s="30" t="s">
        <v>30</v>
      </c>
      <c r="B214" t="s">
        <v>20</v>
      </c>
      <c r="C214"/>
      <c r="D214"/>
      <c r="H214" s="32"/>
      <c r="I214"/>
      <c r="N214" s="21">
        <v>412</v>
      </c>
      <c r="O214" s="9" t="s">
        <v>89</v>
      </c>
      <c r="P214" s="11"/>
    </row>
    <row r="215" spans="1:16" ht="52.5" x14ac:dyDescent="0.25">
      <c r="A215" s="30" t="s">
        <v>31</v>
      </c>
      <c r="B215" t="s">
        <v>20</v>
      </c>
      <c r="C215"/>
      <c r="D215"/>
      <c r="H215" s="32"/>
      <c r="I215"/>
      <c r="N215" s="21">
        <v>413</v>
      </c>
      <c r="O215" s="12" t="s">
        <v>90</v>
      </c>
      <c r="P215" s="10"/>
    </row>
    <row r="216" spans="1:16" ht="52.5" x14ac:dyDescent="0.25">
      <c r="A216" s="30" t="s">
        <v>32</v>
      </c>
      <c r="B216" t="s">
        <v>20</v>
      </c>
      <c r="C216"/>
      <c r="D216"/>
      <c r="H216" s="32"/>
      <c r="I216"/>
      <c r="N216" s="20">
        <v>418</v>
      </c>
      <c r="O216" s="4" t="s">
        <v>91</v>
      </c>
      <c r="P216" s="5"/>
    </row>
    <row r="217" spans="1:16" ht="31.5" x14ac:dyDescent="0.25">
      <c r="A217" s="30" t="s">
        <v>33</v>
      </c>
      <c r="B217" t="s">
        <v>34</v>
      </c>
      <c r="C217"/>
      <c r="D217"/>
      <c r="H217" s="32"/>
      <c r="I217"/>
      <c r="N217" s="20">
        <v>420</v>
      </c>
      <c r="O217" s="6" t="s">
        <v>92</v>
      </c>
      <c r="P217" s="7"/>
    </row>
    <row r="218" spans="1:16" ht="42" x14ac:dyDescent="0.25">
      <c r="A218" s="30" t="s">
        <v>35</v>
      </c>
      <c r="B218" t="s">
        <v>34</v>
      </c>
      <c r="C218"/>
      <c r="D218"/>
      <c r="H218" s="32"/>
      <c r="I218"/>
      <c r="N218" s="22">
        <v>421</v>
      </c>
      <c r="O218" s="13" t="s">
        <v>93</v>
      </c>
      <c r="P218" s="14"/>
    </row>
    <row r="219" spans="1:16" ht="42" x14ac:dyDescent="0.25">
      <c r="A219" s="30" t="s">
        <v>36</v>
      </c>
      <c r="B219" t="s">
        <v>34</v>
      </c>
      <c r="C219"/>
      <c r="D219"/>
      <c r="H219" s="32"/>
      <c r="I219"/>
      <c r="N219" s="19">
        <v>430</v>
      </c>
      <c r="O219" s="15" t="s">
        <v>94</v>
      </c>
      <c r="P219" s="16"/>
    </row>
    <row r="220" spans="1:16" ht="31.5" x14ac:dyDescent="0.25">
      <c r="A220" t="s">
        <v>133</v>
      </c>
      <c r="B220" t="s">
        <v>34</v>
      </c>
      <c r="C220"/>
      <c r="D220"/>
      <c r="H220" s="32"/>
      <c r="I220"/>
      <c r="N220" s="20">
        <v>441</v>
      </c>
      <c r="O220" s="6" t="s">
        <v>95</v>
      </c>
      <c r="P220" s="7"/>
    </row>
    <row r="221" spans="1:16" ht="52.5" x14ac:dyDescent="0.25">
      <c r="A221" s="30" t="s">
        <v>145</v>
      </c>
      <c r="B221" t="s">
        <v>34</v>
      </c>
      <c r="C221"/>
      <c r="D221"/>
      <c r="H221" s="32"/>
      <c r="I221"/>
      <c r="N221" s="20">
        <v>450</v>
      </c>
      <c r="O221" s="6" t="s">
        <v>96</v>
      </c>
      <c r="P221" s="5"/>
    </row>
    <row r="222" spans="1:16" ht="73.5" x14ac:dyDescent="0.25">
      <c r="A222" s="30" t="s">
        <v>37</v>
      </c>
      <c r="B222" t="s">
        <v>34</v>
      </c>
      <c r="C222"/>
      <c r="D222"/>
      <c r="H222" s="32"/>
      <c r="I222"/>
      <c r="N222" s="20">
        <v>452</v>
      </c>
      <c r="O222" s="6" t="s">
        <v>97</v>
      </c>
      <c r="P222" s="5"/>
    </row>
    <row r="223" spans="1:16" ht="21" x14ac:dyDescent="0.25">
      <c r="A223" s="30" t="s">
        <v>38</v>
      </c>
      <c r="B223" t="s">
        <v>34</v>
      </c>
      <c r="C223"/>
      <c r="D223"/>
      <c r="H223" s="32"/>
      <c r="I223"/>
      <c r="N223" s="20">
        <v>500</v>
      </c>
      <c r="O223" s="6" t="s">
        <v>98</v>
      </c>
      <c r="P223" s="7"/>
    </row>
    <row r="224" spans="1:16" ht="42" x14ac:dyDescent="0.25">
      <c r="A224" s="30" t="s">
        <v>147</v>
      </c>
      <c r="B224" t="s">
        <v>34</v>
      </c>
      <c r="C224"/>
      <c r="D224"/>
      <c r="H224" s="32"/>
      <c r="I224"/>
      <c r="N224" s="20">
        <v>501</v>
      </c>
      <c r="O224" s="6" t="s">
        <v>99</v>
      </c>
      <c r="P224" s="8" t="s">
        <v>80</v>
      </c>
    </row>
    <row r="225" spans="1:16" ht="52.5" x14ac:dyDescent="0.25">
      <c r="A225" s="30" t="s">
        <v>39</v>
      </c>
      <c r="B225" t="s">
        <v>40</v>
      </c>
      <c r="C225"/>
      <c r="D225"/>
      <c r="H225" s="32"/>
      <c r="I225"/>
      <c r="N225" s="20">
        <v>502</v>
      </c>
      <c r="O225" s="6" t="s">
        <v>100</v>
      </c>
      <c r="P225" s="5"/>
    </row>
    <row r="226" spans="1:16" ht="31.5" x14ac:dyDescent="0.25">
      <c r="A226" t="s">
        <v>138</v>
      </c>
      <c r="B226" t="s">
        <v>40</v>
      </c>
      <c r="C226"/>
      <c r="D226"/>
      <c r="H226" s="32"/>
      <c r="I226"/>
      <c r="N226" s="20">
        <v>503</v>
      </c>
      <c r="O226" s="6" t="s">
        <v>101</v>
      </c>
      <c r="P226" s="7"/>
    </row>
    <row r="227" spans="1:16" ht="84" x14ac:dyDescent="0.25">
      <c r="A227" s="30" t="s">
        <v>146</v>
      </c>
      <c r="B227" t="s">
        <v>40</v>
      </c>
      <c r="C227"/>
      <c r="D227"/>
      <c r="H227" s="32"/>
      <c r="I227"/>
      <c r="N227" s="20">
        <v>506</v>
      </c>
      <c r="O227" s="6" t="s">
        <v>102</v>
      </c>
      <c r="P227" s="5"/>
    </row>
    <row r="228" spans="1:16" ht="63" x14ac:dyDescent="0.25">
      <c r="A228" s="30" t="s">
        <v>140</v>
      </c>
      <c r="B228" t="s">
        <v>40</v>
      </c>
      <c r="C228"/>
      <c r="D228"/>
      <c r="H228" s="32"/>
      <c r="I228"/>
      <c r="N228" s="21">
        <v>507</v>
      </c>
      <c r="O228" s="12" t="s">
        <v>103</v>
      </c>
      <c r="P228" s="10"/>
    </row>
    <row r="229" spans="1:16" ht="42" x14ac:dyDescent="0.25">
      <c r="A229" s="30" t="s">
        <v>41</v>
      </c>
      <c r="B229" t="s">
        <v>40</v>
      </c>
      <c r="C229"/>
      <c r="D229"/>
      <c r="H229" s="32"/>
      <c r="I229"/>
      <c r="N229" s="20">
        <v>508</v>
      </c>
      <c r="O229" s="6" t="s">
        <v>104</v>
      </c>
      <c r="P229" s="5"/>
    </row>
    <row r="230" spans="1:16" ht="31.5" x14ac:dyDescent="0.25">
      <c r="A230" s="30" t="s">
        <v>42</v>
      </c>
      <c r="B230" t="s">
        <v>40</v>
      </c>
      <c r="C230"/>
      <c r="D230"/>
      <c r="H230" s="32"/>
      <c r="I230"/>
      <c r="N230" s="20">
        <v>510</v>
      </c>
      <c r="O230" s="6" t="s">
        <v>105</v>
      </c>
      <c r="P230" s="7"/>
    </row>
    <row r="231" spans="1:16" ht="52.5" x14ac:dyDescent="0.25">
      <c r="A231" s="30" t="s">
        <v>43</v>
      </c>
      <c r="B231" t="s">
        <v>44</v>
      </c>
      <c r="C231"/>
      <c r="D231"/>
      <c r="H231" s="32"/>
      <c r="I231"/>
      <c r="N231" s="21">
        <v>511</v>
      </c>
      <c r="O231" s="9" t="s">
        <v>106</v>
      </c>
      <c r="P231" s="10"/>
    </row>
    <row r="232" spans="1:16" ht="42" x14ac:dyDescent="0.25">
      <c r="C232"/>
      <c r="D232"/>
      <c r="H232" s="32"/>
      <c r="I232"/>
      <c r="N232" s="21">
        <v>513</v>
      </c>
      <c r="O232" s="9" t="s">
        <v>107</v>
      </c>
      <c r="P232" s="10"/>
    </row>
    <row r="233" spans="1:16" ht="42" x14ac:dyDescent="0.25">
      <c r="C233"/>
      <c r="D233"/>
      <c r="H233" s="32"/>
      <c r="I233"/>
      <c r="N233" s="20">
        <v>518</v>
      </c>
      <c r="O233" s="6" t="s">
        <v>108</v>
      </c>
      <c r="P233" s="5"/>
    </row>
    <row r="234" spans="1:16" ht="31.5" x14ac:dyDescent="0.25">
      <c r="C234"/>
      <c r="D234"/>
      <c r="H234" s="32"/>
      <c r="I234"/>
      <c r="N234" s="20">
        <v>520</v>
      </c>
      <c r="O234" s="6" t="s">
        <v>109</v>
      </c>
      <c r="P234" s="7"/>
    </row>
    <row r="235" spans="1:16" ht="31.5" x14ac:dyDescent="0.25">
      <c r="C235"/>
      <c r="D235"/>
      <c r="H235" s="32"/>
      <c r="I235"/>
      <c r="N235" s="20">
        <v>521</v>
      </c>
      <c r="O235" s="6" t="s">
        <v>110</v>
      </c>
      <c r="P235" s="7"/>
    </row>
    <row r="236" spans="1:16" ht="42" x14ac:dyDescent="0.25">
      <c r="C236"/>
      <c r="D236"/>
      <c r="H236" s="32"/>
      <c r="I236"/>
      <c r="N236" s="20">
        <v>530</v>
      </c>
      <c r="O236" s="4" t="s">
        <v>111</v>
      </c>
      <c r="P236" s="5"/>
    </row>
    <row r="237" spans="1:16" ht="31.5" x14ac:dyDescent="0.25">
      <c r="C237"/>
      <c r="D237"/>
      <c r="H237" s="32"/>
      <c r="I237"/>
      <c r="N237" s="20">
        <v>540</v>
      </c>
      <c r="O237" s="6" t="s">
        <v>112</v>
      </c>
      <c r="P237" s="5"/>
    </row>
    <row r="238" spans="1:16" ht="31.5" x14ac:dyDescent="0.25">
      <c r="C238"/>
      <c r="D238"/>
      <c r="H238" s="32"/>
      <c r="I238"/>
      <c r="N238" s="20">
        <v>541</v>
      </c>
      <c r="O238" s="6" t="s">
        <v>113</v>
      </c>
      <c r="P238" s="7"/>
    </row>
    <row r="239" spans="1:16" ht="52.5" x14ac:dyDescent="0.25">
      <c r="C239"/>
      <c r="D239"/>
      <c r="H239" s="32"/>
      <c r="I239"/>
      <c r="N239" s="20">
        <v>550</v>
      </c>
      <c r="O239" s="6" t="s">
        <v>114</v>
      </c>
      <c r="P239" s="5"/>
    </row>
    <row r="240" spans="1:16" ht="73.5" x14ac:dyDescent="0.25">
      <c r="C240"/>
      <c r="D240"/>
      <c r="H240" s="32"/>
      <c r="I240"/>
      <c r="N240" s="22">
        <v>552</v>
      </c>
      <c r="O240" s="13" t="s">
        <v>115</v>
      </c>
      <c r="P240" s="14"/>
    </row>
    <row r="241" spans="3:9" x14ac:dyDescent="0.25">
      <c r="C241"/>
      <c r="D241"/>
      <c r="H241" s="32"/>
      <c r="I241"/>
    </row>
    <row r="242" spans="3:9" x14ac:dyDescent="0.25">
      <c r="C242"/>
      <c r="D242"/>
      <c r="H242" s="32"/>
      <c r="I242"/>
    </row>
    <row r="243" spans="3:9" x14ac:dyDescent="0.25">
      <c r="C243"/>
      <c r="D243"/>
      <c r="H243" s="32"/>
      <c r="I243"/>
    </row>
    <row r="244" spans="3:9" x14ac:dyDescent="0.25">
      <c r="C244"/>
      <c r="D244"/>
      <c r="H244" s="32"/>
      <c r="I244"/>
    </row>
    <row r="245" spans="3:9" x14ac:dyDescent="0.25">
      <c r="C245"/>
      <c r="D245"/>
      <c r="H245" s="32"/>
      <c r="I245"/>
    </row>
    <row r="246" spans="3:9" x14ac:dyDescent="0.25">
      <c r="C246"/>
      <c r="D246"/>
      <c r="H246" s="32"/>
      <c r="I246"/>
    </row>
    <row r="247" spans="3:9" x14ac:dyDescent="0.25">
      <c r="C247"/>
      <c r="D247"/>
      <c r="H247" s="32"/>
      <c r="I247"/>
    </row>
    <row r="248" spans="3:9" x14ac:dyDescent="0.25">
      <c r="C248"/>
      <c r="D248"/>
      <c r="H248" s="32"/>
      <c r="I248"/>
    </row>
    <row r="249" spans="3:9" x14ac:dyDescent="0.25">
      <c r="C249"/>
      <c r="D249"/>
      <c r="H249" s="32"/>
      <c r="I249"/>
    </row>
    <row r="250" spans="3:9" x14ac:dyDescent="0.25">
      <c r="C250"/>
      <c r="D250"/>
      <c r="H250" s="32"/>
      <c r="I250"/>
    </row>
    <row r="251" spans="3:9" x14ac:dyDescent="0.25">
      <c r="C251"/>
      <c r="D251"/>
      <c r="H251" s="32"/>
      <c r="I251"/>
    </row>
    <row r="252" spans="3:9" x14ac:dyDescent="0.25">
      <c r="C252"/>
      <c r="D252"/>
      <c r="H252" s="32"/>
      <c r="I252"/>
    </row>
    <row r="253" spans="3:9" x14ac:dyDescent="0.25">
      <c r="C253"/>
      <c r="D253"/>
      <c r="H253" s="32"/>
      <c r="I253"/>
    </row>
    <row r="254" spans="3:9" x14ac:dyDescent="0.25">
      <c r="C254"/>
      <c r="D254"/>
      <c r="H254" s="32"/>
      <c r="I254"/>
    </row>
    <row r="255" spans="3:9" x14ac:dyDescent="0.25">
      <c r="C255"/>
      <c r="D255"/>
      <c r="H255" s="32"/>
      <c r="I255"/>
    </row>
    <row r="256" spans="3:9" x14ac:dyDescent="0.25">
      <c r="C256"/>
      <c r="D256"/>
      <c r="H256" s="32"/>
      <c r="I256"/>
    </row>
    <row r="257" spans="3:9" x14ac:dyDescent="0.25">
      <c r="C257"/>
      <c r="D257"/>
      <c r="H257" s="32"/>
      <c r="I257"/>
    </row>
    <row r="258" spans="3:9" x14ac:dyDescent="0.25">
      <c r="C258"/>
      <c r="D258"/>
      <c r="H258" s="32"/>
      <c r="I258"/>
    </row>
    <row r="259" spans="3:9" x14ac:dyDescent="0.25">
      <c r="C259"/>
      <c r="D259"/>
      <c r="H259" s="32"/>
      <c r="I259"/>
    </row>
    <row r="260" spans="3:9" x14ac:dyDescent="0.25">
      <c r="C260"/>
      <c r="D260"/>
      <c r="H260" s="32"/>
      <c r="I260"/>
    </row>
    <row r="261" spans="3:9" x14ac:dyDescent="0.25">
      <c r="C261"/>
      <c r="D261"/>
      <c r="H261" s="32"/>
      <c r="I261"/>
    </row>
    <row r="262" spans="3:9" x14ac:dyDescent="0.25">
      <c r="C262"/>
      <c r="D262"/>
      <c r="H262" s="32"/>
      <c r="I262"/>
    </row>
    <row r="263" spans="3:9" x14ac:dyDescent="0.25">
      <c r="C263"/>
      <c r="D263"/>
      <c r="H263" s="32"/>
      <c r="I263"/>
    </row>
    <row r="264" spans="3:9" x14ac:dyDescent="0.25">
      <c r="C264"/>
      <c r="D264"/>
      <c r="H264" s="32"/>
      <c r="I264"/>
    </row>
    <row r="265" spans="3:9" x14ac:dyDescent="0.25">
      <c r="C265"/>
      <c r="D265"/>
      <c r="H265" s="32"/>
      <c r="I265"/>
    </row>
    <row r="266" spans="3:9" x14ac:dyDescent="0.25">
      <c r="C266"/>
      <c r="D266"/>
      <c r="H266" s="32"/>
      <c r="I266"/>
    </row>
    <row r="267" spans="3:9" x14ac:dyDescent="0.25">
      <c r="C267"/>
      <c r="D267"/>
      <c r="H267" s="32"/>
      <c r="I267"/>
    </row>
    <row r="268" spans="3:9" x14ac:dyDescent="0.25">
      <c r="C268"/>
      <c r="D268"/>
      <c r="H268" s="32"/>
      <c r="I268"/>
    </row>
    <row r="269" spans="3:9" x14ac:dyDescent="0.25">
      <c r="C269"/>
      <c r="D269"/>
      <c r="H269" s="32"/>
      <c r="I269"/>
    </row>
    <row r="270" spans="3:9" x14ac:dyDescent="0.25">
      <c r="C270"/>
      <c r="D270"/>
      <c r="H270" s="32"/>
      <c r="I270"/>
    </row>
    <row r="271" spans="3:9" x14ac:dyDescent="0.25">
      <c r="C271"/>
      <c r="D271"/>
      <c r="H271" s="32"/>
      <c r="I271"/>
    </row>
    <row r="272" spans="3:9" x14ac:dyDescent="0.25">
      <c r="C272"/>
      <c r="D272"/>
      <c r="H272" s="32"/>
      <c r="I272"/>
    </row>
    <row r="273" spans="3:9" x14ac:dyDescent="0.25">
      <c r="C273"/>
      <c r="D273"/>
      <c r="H273" s="32"/>
      <c r="I273"/>
    </row>
    <row r="274" spans="3:9" x14ac:dyDescent="0.25">
      <c r="C274"/>
      <c r="D274"/>
      <c r="H274" s="32"/>
      <c r="I274"/>
    </row>
    <row r="275" spans="3:9" x14ac:dyDescent="0.25">
      <c r="C275"/>
      <c r="D275"/>
      <c r="H275" s="32"/>
      <c r="I275"/>
    </row>
    <row r="276" spans="3:9" x14ac:dyDescent="0.25">
      <c r="C276"/>
      <c r="D276"/>
      <c r="H276" s="32"/>
      <c r="I276"/>
    </row>
    <row r="277" spans="3:9" x14ac:dyDescent="0.25">
      <c r="C277"/>
      <c r="D277"/>
      <c r="H277" s="32"/>
      <c r="I277"/>
    </row>
    <row r="278" spans="3:9" x14ac:dyDescent="0.25">
      <c r="C278"/>
      <c r="D278"/>
      <c r="H278" s="32"/>
      <c r="I278"/>
    </row>
    <row r="279" spans="3:9" x14ac:dyDescent="0.25">
      <c r="C279"/>
      <c r="D279"/>
      <c r="H279" s="32"/>
      <c r="I279"/>
    </row>
    <row r="280" spans="3:9" x14ac:dyDescent="0.25">
      <c r="C280"/>
      <c r="D280"/>
      <c r="H280" s="32"/>
      <c r="I280"/>
    </row>
    <row r="281" spans="3:9" x14ac:dyDescent="0.25">
      <c r="C281"/>
      <c r="D281"/>
      <c r="H281" s="32"/>
      <c r="I281"/>
    </row>
    <row r="282" spans="3:9" x14ac:dyDescent="0.25">
      <c r="C282"/>
      <c r="D282"/>
      <c r="H282" s="32"/>
      <c r="I282"/>
    </row>
    <row r="283" spans="3:9" x14ac:dyDescent="0.25">
      <c r="C283"/>
      <c r="D283"/>
      <c r="H283" s="32"/>
      <c r="I283"/>
    </row>
    <row r="284" spans="3:9" x14ac:dyDescent="0.25">
      <c r="C284"/>
      <c r="D284"/>
      <c r="H284" s="32"/>
      <c r="I284"/>
    </row>
    <row r="285" spans="3:9" x14ac:dyDescent="0.25">
      <c r="C285"/>
      <c r="D285"/>
      <c r="H285" s="32"/>
      <c r="I285"/>
    </row>
    <row r="286" spans="3:9" x14ac:dyDescent="0.25">
      <c r="C286"/>
      <c r="D286"/>
      <c r="H286" s="32"/>
      <c r="I286"/>
    </row>
    <row r="287" spans="3:9" x14ac:dyDescent="0.25">
      <c r="C287"/>
      <c r="D287"/>
      <c r="H287" s="32"/>
      <c r="I287"/>
    </row>
    <row r="288" spans="3:9" x14ac:dyDescent="0.25">
      <c r="C288"/>
      <c r="D288"/>
      <c r="H288" s="32"/>
      <c r="I288"/>
    </row>
    <row r="289" spans="3:9" x14ac:dyDescent="0.25">
      <c r="C289"/>
      <c r="D289"/>
      <c r="H289" s="32"/>
      <c r="I289"/>
    </row>
    <row r="290" spans="3:9" x14ac:dyDescent="0.25">
      <c r="C290"/>
      <c r="D290"/>
      <c r="H290" s="32"/>
      <c r="I290"/>
    </row>
    <row r="291" spans="3:9" x14ac:dyDescent="0.25">
      <c r="C291"/>
      <c r="D291"/>
      <c r="H291" s="32"/>
      <c r="I291"/>
    </row>
    <row r="292" spans="3:9" x14ac:dyDescent="0.25">
      <c r="C292"/>
      <c r="D292"/>
      <c r="H292" s="32"/>
      <c r="I292"/>
    </row>
    <row r="293" spans="3:9" x14ac:dyDescent="0.25">
      <c r="C293"/>
      <c r="D293"/>
      <c r="H293" s="32"/>
      <c r="I293"/>
    </row>
    <row r="294" spans="3:9" x14ac:dyDescent="0.25">
      <c r="C294"/>
      <c r="D294"/>
      <c r="H294" s="32"/>
      <c r="I294"/>
    </row>
    <row r="295" spans="3:9" x14ac:dyDescent="0.25">
      <c r="C295"/>
      <c r="D295"/>
      <c r="H295" s="32"/>
      <c r="I295"/>
    </row>
    <row r="296" spans="3:9" x14ac:dyDescent="0.25">
      <c r="C296"/>
      <c r="D296"/>
      <c r="H296" s="32"/>
      <c r="I296"/>
    </row>
    <row r="297" spans="3:9" x14ac:dyDescent="0.25">
      <c r="C297"/>
      <c r="D297"/>
      <c r="H297" s="32"/>
      <c r="I297"/>
    </row>
    <row r="298" spans="3:9" x14ac:dyDescent="0.25">
      <c r="C298"/>
      <c r="D298"/>
      <c r="H298" s="32"/>
      <c r="I298"/>
    </row>
    <row r="299" spans="3:9" x14ac:dyDescent="0.25">
      <c r="C299"/>
      <c r="D299"/>
      <c r="H299" s="32"/>
      <c r="I299"/>
    </row>
    <row r="300" spans="3:9" x14ac:dyDescent="0.25">
      <c r="C300"/>
      <c r="D300"/>
      <c r="H300" s="32"/>
      <c r="I300"/>
    </row>
    <row r="301" spans="3:9" x14ac:dyDescent="0.25">
      <c r="C301"/>
      <c r="D301"/>
      <c r="H301" s="32"/>
      <c r="I301"/>
    </row>
    <row r="302" spans="3:9" x14ac:dyDescent="0.25">
      <c r="C302"/>
      <c r="D302"/>
      <c r="H302" s="32"/>
      <c r="I302"/>
    </row>
    <row r="303" spans="3:9" x14ac:dyDescent="0.25">
      <c r="C303"/>
      <c r="D303"/>
      <c r="H303" s="32"/>
      <c r="I303"/>
    </row>
    <row r="304" spans="3:9" x14ac:dyDescent="0.25">
      <c r="C304"/>
      <c r="D304"/>
      <c r="H304" s="32"/>
      <c r="I304"/>
    </row>
    <row r="305" spans="3:9" x14ac:dyDescent="0.25">
      <c r="C305"/>
      <c r="D305"/>
      <c r="H305" s="32"/>
      <c r="I305"/>
    </row>
    <row r="306" spans="3:9" x14ac:dyDescent="0.25">
      <c r="C306"/>
      <c r="D306"/>
      <c r="H306" s="32"/>
      <c r="I306"/>
    </row>
    <row r="307" spans="3:9" x14ac:dyDescent="0.25">
      <c r="C307"/>
      <c r="D307"/>
      <c r="H307" s="32"/>
      <c r="I307"/>
    </row>
    <row r="308" spans="3:9" x14ac:dyDescent="0.25">
      <c r="C308"/>
      <c r="D308"/>
      <c r="H308" s="32"/>
      <c r="I308"/>
    </row>
    <row r="309" spans="3:9" x14ac:dyDescent="0.25">
      <c r="C309"/>
      <c r="D309"/>
      <c r="H309" s="32"/>
      <c r="I309"/>
    </row>
    <row r="310" spans="3:9" x14ac:dyDescent="0.25">
      <c r="C310"/>
      <c r="D310"/>
      <c r="H310" s="32"/>
      <c r="I310"/>
    </row>
    <row r="311" spans="3:9" x14ac:dyDescent="0.25">
      <c r="C311"/>
      <c r="D311"/>
      <c r="H311" s="32"/>
      <c r="I311"/>
    </row>
    <row r="312" spans="3:9" x14ac:dyDescent="0.25">
      <c r="C312"/>
      <c r="D312"/>
      <c r="H312" s="32"/>
      <c r="I312"/>
    </row>
    <row r="313" spans="3:9" x14ac:dyDescent="0.25">
      <c r="C313"/>
      <c r="D313"/>
      <c r="H313" s="32"/>
      <c r="I313"/>
    </row>
    <row r="314" spans="3:9" x14ac:dyDescent="0.25">
      <c r="C314"/>
      <c r="D314"/>
      <c r="H314" s="32"/>
      <c r="I314"/>
    </row>
    <row r="315" spans="3:9" x14ac:dyDescent="0.25">
      <c r="C315"/>
      <c r="D315"/>
      <c r="H315" s="32"/>
      <c r="I315"/>
    </row>
    <row r="316" spans="3:9" x14ac:dyDescent="0.25">
      <c r="C316"/>
      <c r="D316"/>
      <c r="H316" s="32"/>
      <c r="I316"/>
    </row>
    <row r="317" spans="3:9" x14ac:dyDescent="0.25">
      <c r="C317"/>
      <c r="D317"/>
      <c r="H317" s="32"/>
      <c r="I317"/>
    </row>
    <row r="318" spans="3:9" x14ac:dyDescent="0.25">
      <c r="C318"/>
      <c r="D318"/>
      <c r="H318" s="32"/>
      <c r="I318"/>
    </row>
    <row r="319" spans="3:9" x14ac:dyDescent="0.25">
      <c r="C319"/>
      <c r="D319"/>
      <c r="H319" s="32"/>
      <c r="I319"/>
    </row>
    <row r="320" spans="3:9" x14ac:dyDescent="0.25">
      <c r="C320"/>
      <c r="D320"/>
      <c r="H320" s="32"/>
      <c r="I320"/>
    </row>
    <row r="321" spans="3:9" x14ac:dyDescent="0.25">
      <c r="C321"/>
      <c r="D321"/>
      <c r="H321" s="32"/>
      <c r="I321"/>
    </row>
    <row r="322" spans="3:9" x14ac:dyDescent="0.25">
      <c r="C322"/>
      <c r="D322"/>
      <c r="H322" s="32"/>
      <c r="I322"/>
    </row>
    <row r="323" spans="3:9" x14ac:dyDescent="0.25">
      <c r="H323" s="32"/>
      <c r="I323"/>
    </row>
    <row r="324" spans="3:9" x14ac:dyDescent="0.25">
      <c r="H324" s="32"/>
      <c r="I324"/>
    </row>
    <row r="325" spans="3:9" x14ac:dyDescent="0.25">
      <c r="H325" s="32"/>
      <c r="I325"/>
    </row>
    <row r="326" spans="3:9" x14ac:dyDescent="0.25">
      <c r="H326" s="32"/>
      <c r="I326"/>
    </row>
    <row r="327" spans="3:9" x14ac:dyDescent="0.25">
      <c r="H327" s="32"/>
      <c r="I327"/>
    </row>
    <row r="328" spans="3:9" x14ac:dyDescent="0.25">
      <c r="H328" s="32"/>
      <c r="I328"/>
    </row>
    <row r="329" spans="3:9" x14ac:dyDescent="0.25">
      <c r="H329" s="32"/>
      <c r="I329"/>
    </row>
    <row r="330" spans="3:9" x14ac:dyDescent="0.25">
      <c r="H330" s="32"/>
      <c r="I330"/>
    </row>
    <row r="331" spans="3:9" x14ac:dyDescent="0.25">
      <c r="H331" s="32"/>
      <c r="I331"/>
    </row>
    <row r="332" spans="3:9" x14ac:dyDescent="0.25">
      <c r="H332" s="32"/>
      <c r="I332"/>
    </row>
    <row r="333" spans="3:9" x14ac:dyDescent="0.25">
      <c r="H333" s="32"/>
      <c r="I333"/>
    </row>
    <row r="334" spans="3:9" x14ac:dyDescent="0.25">
      <c r="H334" s="32"/>
      <c r="I334"/>
    </row>
    <row r="335" spans="3:9" x14ac:dyDescent="0.25">
      <c r="H335" s="32"/>
      <c r="I335"/>
    </row>
    <row r="336" spans="3:9" x14ac:dyDescent="0.25">
      <c r="H336" s="32"/>
      <c r="I336"/>
    </row>
    <row r="337" spans="8:9" x14ac:dyDescent="0.25">
      <c r="H337" s="32"/>
      <c r="I337"/>
    </row>
    <row r="338" spans="8:9" x14ac:dyDescent="0.25">
      <c r="H338" s="32"/>
      <c r="I338"/>
    </row>
    <row r="339" spans="8:9" x14ac:dyDescent="0.25">
      <c r="H339" s="32"/>
      <c r="I339"/>
    </row>
    <row r="340" spans="8:9" x14ac:dyDescent="0.25">
      <c r="H340" s="32"/>
      <c r="I340"/>
    </row>
    <row r="341" spans="8:9" x14ac:dyDescent="0.25">
      <c r="H341" s="32"/>
      <c r="I341"/>
    </row>
    <row r="342" spans="8:9" x14ac:dyDescent="0.25">
      <c r="H342" s="32"/>
      <c r="I342"/>
    </row>
    <row r="343" spans="8:9" x14ac:dyDescent="0.25">
      <c r="H343" s="32"/>
      <c r="I343"/>
    </row>
    <row r="344" spans="8:9" x14ac:dyDescent="0.25">
      <c r="H344" s="32"/>
      <c r="I344"/>
    </row>
    <row r="345" spans="8:9" x14ac:dyDescent="0.25">
      <c r="H345" s="32"/>
      <c r="I345"/>
    </row>
    <row r="346" spans="8:9" x14ac:dyDescent="0.25">
      <c r="H346" s="32"/>
      <c r="I346"/>
    </row>
    <row r="347" spans="8:9" x14ac:dyDescent="0.25">
      <c r="H347" s="32"/>
      <c r="I347"/>
    </row>
    <row r="348" spans="8:9" x14ac:dyDescent="0.25">
      <c r="H348" s="32"/>
      <c r="I348"/>
    </row>
    <row r="349" spans="8:9" x14ac:dyDescent="0.25">
      <c r="H349" s="32"/>
      <c r="I349"/>
    </row>
    <row r="350" spans="8:9" x14ac:dyDescent="0.25">
      <c r="H350" s="32"/>
      <c r="I350"/>
    </row>
    <row r="351" spans="8:9" x14ac:dyDescent="0.25">
      <c r="H351" s="32"/>
      <c r="I351"/>
    </row>
    <row r="352" spans="8:9" x14ac:dyDescent="0.25">
      <c r="H352" s="32"/>
      <c r="I352"/>
    </row>
    <row r="353" spans="8:9" x14ac:dyDescent="0.25">
      <c r="H353" s="32"/>
      <c r="I353"/>
    </row>
    <row r="354" spans="8:9" x14ac:dyDescent="0.25">
      <c r="H354" s="32"/>
      <c r="I354"/>
    </row>
    <row r="355" spans="8:9" x14ac:dyDescent="0.25">
      <c r="H355" s="32"/>
      <c r="I355"/>
    </row>
    <row r="356" spans="8:9" x14ac:dyDescent="0.25">
      <c r="H356" s="32"/>
      <c r="I356"/>
    </row>
    <row r="357" spans="8:9" x14ac:dyDescent="0.25">
      <c r="H357" s="32"/>
      <c r="I357"/>
    </row>
    <row r="358" spans="8:9" x14ac:dyDescent="0.25">
      <c r="H358" s="32"/>
      <c r="I358"/>
    </row>
    <row r="359" spans="8:9" x14ac:dyDescent="0.25">
      <c r="H359" s="32"/>
      <c r="I359"/>
    </row>
    <row r="360" spans="8:9" x14ac:dyDescent="0.25">
      <c r="H360" s="32"/>
      <c r="I360"/>
    </row>
    <row r="361" spans="8:9" x14ac:dyDescent="0.25">
      <c r="H361" s="32"/>
      <c r="I361"/>
    </row>
    <row r="362" spans="8:9" x14ac:dyDescent="0.25">
      <c r="H362" s="32"/>
      <c r="I362"/>
    </row>
    <row r="363" spans="8:9" x14ac:dyDescent="0.25">
      <c r="H363" s="32"/>
      <c r="I363"/>
    </row>
    <row r="364" spans="8:9" x14ac:dyDescent="0.25">
      <c r="H364" s="32"/>
      <c r="I364"/>
    </row>
    <row r="365" spans="8:9" x14ac:dyDescent="0.25">
      <c r="H365" s="32"/>
      <c r="I365"/>
    </row>
    <row r="366" spans="8:9" x14ac:dyDescent="0.25">
      <c r="H366" s="32"/>
      <c r="I366"/>
    </row>
    <row r="367" spans="8:9" x14ac:dyDescent="0.25">
      <c r="H367" s="32"/>
      <c r="I367"/>
    </row>
    <row r="368" spans="8:9" x14ac:dyDescent="0.25">
      <c r="H368" s="32"/>
      <c r="I368"/>
    </row>
    <row r="369" spans="8:9" x14ac:dyDescent="0.25">
      <c r="H369" s="32"/>
      <c r="I369"/>
    </row>
    <row r="370" spans="8:9" x14ac:dyDescent="0.25">
      <c r="H370" s="32"/>
      <c r="I370"/>
    </row>
    <row r="371" spans="8:9" x14ac:dyDescent="0.25">
      <c r="H371" s="32"/>
      <c r="I371"/>
    </row>
    <row r="372" spans="8:9" x14ac:dyDescent="0.25">
      <c r="H372" s="32"/>
      <c r="I372"/>
    </row>
    <row r="373" spans="8:9" x14ac:dyDescent="0.25">
      <c r="H373" s="32"/>
      <c r="I373"/>
    </row>
    <row r="374" spans="8:9" x14ac:dyDescent="0.25">
      <c r="H374" s="32"/>
      <c r="I374"/>
    </row>
    <row r="375" spans="8:9" x14ac:dyDescent="0.25">
      <c r="H375" s="32"/>
      <c r="I375"/>
    </row>
  </sheetData>
  <sheetProtection insertRows="0" sort="0" autoFilter="0"/>
  <mergeCells count="2">
    <mergeCell ref="A1:P1"/>
    <mergeCell ref="N184:P184"/>
  </mergeCells>
  <dataValidations count="3">
    <dataValidation type="list" allowBlank="1" showInputMessage="1" showErrorMessage="1" sqref="A200 A226 A220 C3:C179" xr:uid="{4E90D619-F35A-4FBF-A178-E059084E381F}">
      <formula1>$A$185:$A$231</formula1>
    </dataValidation>
    <dataValidation type="date" operator="lessThanOrEqual" allowBlank="1" showInputMessage="1" showErrorMessage="1" sqref="A19:B20" xr:uid="{873F4A67-B14B-4FF1-9DDC-EFA68CBD0657}">
      <formula1>TODAY()</formula1>
    </dataValidation>
    <dataValidation type="list" allowBlank="1" showInputMessage="1" showErrorMessage="1" sqref="E3:E179" xr:uid="{482C68FC-7D3D-41B9-917C-1EFA582EDED7}">
      <formula1>$N$186:$N$240</formula1>
    </dataValidation>
  </dataValidation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PERSONAL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LORENZO GARCIA, RAIMUNDO JESUS</dc:creator>
  <cp:lastModifiedBy>Laura López Arce</cp:lastModifiedBy>
  <cp:lastPrinted>2024-06-25T07:15:51Z</cp:lastPrinted>
  <dcterms:created xsi:type="dcterms:W3CDTF">2023-01-11T17:12:38Z</dcterms:created>
  <dcterms:modified xsi:type="dcterms:W3CDTF">2025-08-12T07:37:00Z</dcterms:modified>
</cp:coreProperties>
</file>